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96" yWindow="1008" windowWidth="23256" windowHeight="13176" tabRatio="522"/>
  </bookViews>
  <sheets>
    <sheet name="Додаток2 КПК1115012" sheetId="6" r:id="rId1"/>
  </sheets>
  <definedNames>
    <definedName name="_xlnm.Print_Area" localSheetId="0">'Додаток2 КПК1115012'!$A$1:$BY$310</definedName>
  </definedNames>
  <calcPr calcId="125725"/>
</workbook>
</file>

<file path=xl/calcChain.xml><?xml version="1.0" encoding="utf-8"?>
<calcChain xmlns="http://schemas.openxmlformats.org/spreadsheetml/2006/main">
  <c r="BH285" i="6"/>
  <c r="AT285"/>
  <c r="AJ285"/>
  <c r="BH284"/>
  <c r="AT284"/>
  <c r="AJ284"/>
  <c r="BH283"/>
  <c r="AT283"/>
  <c r="AJ283"/>
  <c r="BG274"/>
  <c r="AQ274"/>
  <c r="BG273"/>
  <c r="AQ273"/>
  <c r="BG272"/>
  <c r="AQ272"/>
  <c r="AZ249"/>
  <c r="AK249"/>
  <c r="AZ248"/>
  <c r="AK248"/>
  <c r="BO240"/>
  <c r="AZ240"/>
  <c r="AK240"/>
  <c r="BO239"/>
  <c r="AZ239"/>
  <c r="AK239"/>
  <c r="BE210"/>
  <c r="AP210"/>
  <c r="BE209"/>
  <c r="AP209"/>
  <c r="BE208"/>
  <c r="AP208"/>
  <c r="BE202"/>
  <c r="AP202"/>
  <c r="BE206"/>
  <c r="AP206"/>
  <c r="BE203"/>
  <c r="AP203"/>
  <c r="BE204"/>
  <c r="AP204"/>
  <c r="BE207"/>
  <c r="AP207"/>
  <c r="BE200"/>
  <c r="AP200"/>
  <c r="BE199"/>
  <c r="AP199"/>
  <c r="BE205"/>
  <c r="AP205"/>
  <c r="BE201"/>
  <c r="AP201"/>
  <c r="BE198"/>
  <c r="AP198"/>
  <c r="BE197"/>
  <c r="AP197"/>
  <c r="BE196"/>
  <c r="AP196"/>
  <c r="BE192"/>
  <c r="AP192"/>
  <c r="BE193"/>
  <c r="AP193"/>
  <c r="BE195"/>
  <c r="AP195"/>
  <c r="BE190"/>
  <c r="AP190"/>
  <c r="BE194"/>
  <c r="AP194"/>
  <c r="BE191"/>
  <c r="AP191"/>
  <c r="BE189"/>
  <c r="AP189"/>
  <c r="BE188"/>
  <c r="AP188"/>
  <c r="BE187"/>
  <c r="AP187"/>
  <c r="BE184"/>
  <c r="AP184"/>
  <c r="BE183"/>
  <c r="AP183"/>
  <c r="BE186"/>
  <c r="AP186"/>
  <c r="BE181"/>
  <c r="AP181"/>
  <c r="BE185"/>
  <c r="AP185"/>
  <c r="BE182"/>
  <c r="AP182"/>
  <c r="BE180"/>
  <c r="AP180"/>
  <c r="BE179"/>
  <c r="AP179"/>
  <c r="BE178"/>
  <c r="AP178"/>
  <c r="BE175"/>
  <c r="AP175"/>
  <c r="BE174"/>
  <c r="AP174"/>
  <c r="BE177"/>
  <c r="AP177"/>
  <c r="BE172"/>
  <c r="AP172"/>
  <c r="BE176"/>
  <c r="AP176"/>
  <c r="BE173"/>
  <c r="AP173"/>
  <c r="BE171"/>
  <c r="AP171"/>
  <c r="BT164"/>
  <c r="BE164"/>
  <c r="AP164"/>
  <c r="BT163"/>
  <c r="BE163"/>
  <c r="AP163"/>
  <c r="BT162"/>
  <c r="BE162"/>
  <c r="AP162"/>
  <c r="BT161"/>
  <c r="BE161"/>
  <c r="AP161"/>
  <c r="BT155"/>
  <c r="BE155"/>
  <c r="AP155"/>
  <c r="BT159"/>
  <c r="BE159"/>
  <c r="AP159"/>
  <c r="BT156"/>
  <c r="BE156"/>
  <c r="AP156"/>
  <c r="BT157"/>
  <c r="BE157"/>
  <c r="AP157"/>
  <c r="BT160"/>
  <c r="BE160"/>
  <c r="AP160"/>
  <c r="BT153"/>
  <c r="BE153"/>
  <c r="AP153"/>
  <c r="BT152"/>
  <c r="BE152"/>
  <c r="AP152"/>
  <c r="BT158"/>
  <c r="BE158"/>
  <c r="AP158"/>
  <c r="BT154"/>
  <c r="BE154"/>
  <c r="AP154"/>
  <c r="BT151"/>
  <c r="BE151"/>
  <c r="AP151"/>
  <c r="BT150"/>
  <c r="BE150"/>
  <c r="AP150"/>
  <c r="BT149"/>
  <c r="BE149"/>
  <c r="AP149"/>
  <c r="BT145"/>
  <c r="BE145"/>
  <c r="AP145"/>
  <c r="BT146"/>
  <c r="BE146"/>
  <c r="AP146"/>
  <c r="BT148"/>
  <c r="BE148"/>
  <c r="AP148"/>
  <c r="BT143"/>
  <c r="BE143"/>
  <c r="AP143"/>
  <c r="BT147"/>
  <c r="BE147"/>
  <c r="AP147"/>
  <c r="BT144"/>
  <c r="BE144"/>
  <c r="AP144"/>
  <c r="BT142"/>
  <c r="BE142"/>
  <c r="AP142"/>
  <c r="BT141"/>
  <c r="BE141"/>
  <c r="AP141"/>
  <c r="BT140"/>
  <c r="BE140"/>
  <c r="AP140"/>
  <c r="BT139"/>
  <c r="BE139"/>
  <c r="AP139"/>
  <c r="BT136"/>
  <c r="BE136"/>
  <c r="AP136"/>
  <c r="BT135"/>
  <c r="BE135"/>
  <c r="AP135"/>
  <c r="BT138"/>
  <c r="BE138"/>
  <c r="AP138"/>
  <c r="BT133"/>
  <c r="BE133"/>
  <c r="AP133"/>
  <c r="BT137"/>
  <c r="BE137"/>
  <c r="AP137"/>
  <c r="BT134"/>
  <c r="BE134"/>
  <c r="AP134"/>
  <c r="BT132"/>
  <c r="BE132"/>
  <c r="AP132"/>
  <c r="BT131"/>
  <c r="BE131"/>
  <c r="AP131"/>
  <c r="BT130"/>
  <c r="BE130"/>
  <c r="AP130"/>
  <c r="BT129"/>
  <c r="BE129"/>
  <c r="AP129"/>
  <c r="BT126"/>
  <c r="BE126"/>
  <c r="AP126"/>
  <c r="BT125"/>
  <c r="BE125"/>
  <c r="AP125"/>
  <c r="BT128"/>
  <c r="BE128"/>
  <c r="AP128"/>
  <c r="BT123"/>
  <c r="BE123"/>
  <c r="AP123"/>
  <c r="BT127"/>
  <c r="BE127"/>
  <c r="AP127"/>
  <c r="BT124"/>
  <c r="BE124"/>
  <c r="AP124"/>
  <c r="BT122"/>
  <c r="BE122"/>
  <c r="AP122"/>
  <c r="BD113"/>
  <c r="AJ113"/>
  <c r="BD107"/>
  <c r="AJ107"/>
  <c r="BD111"/>
  <c r="AJ111"/>
  <c r="BD106"/>
  <c r="AJ106"/>
  <c r="BD109"/>
  <c r="AJ109"/>
  <c r="BD108"/>
  <c r="AJ108"/>
  <c r="BD112"/>
  <c r="AJ112"/>
  <c r="BD110"/>
  <c r="AJ110"/>
  <c r="BD105"/>
  <c r="AJ105"/>
  <c r="BU97"/>
  <c r="BB97"/>
  <c r="AI97"/>
  <c r="BU90"/>
  <c r="BB90"/>
  <c r="AI90"/>
  <c r="BU94"/>
  <c r="BB94"/>
  <c r="AI94"/>
  <c r="BU89"/>
  <c r="BB89"/>
  <c r="AI89"/>
  <c r="BU92"/>
  <c r="BB92"/>
  <c r="AI92"/>
  <c r="BU91"/>
  <c r="BB91"/>
  <c r="AI91"/>
  <c r="BU95"/>
  <c r="BB95"/>
  <c r="AI95"/>
  <c r="BU93"/>
  <c r="BB93"/>
  <c r="AI93"/>
  <c r="BU96"/>
  <c r="BB96"/>
  <c r="AI96"/>
  <c r="BU88"/>
  <c r="BB88"/>
  <c r="AI88"/>
  <c r="BG78"/>
  <c r="AM78"/>
  <c r="BG70"/>
  <c r="AM70"/>
  <c r="BG69"/>
  <c r="AM69"/>
  <c r="BG68"/>
  <c r="AM68"/>
  <c r="BU60"/>
  <c r="BB60"/>
  <c r="AI60"/>
  <c r="BU52"/>
  <c r="BB52"/>
  <c r="AI52"/>
  <c r="BU51"/>
  <c r="BB51"/>
  <c r="AI51"/>
  <c r="BU50"/>
  <c r="BB50"/>
  <c r="AI50"/>
  <c r="BG40"/>
  <c r="AM40"/>
  <c r="BG39"/>
  <c r="AM39"/>
  <c r="BU31"/>
  <c r="BB31"/>
  <c r="AI31"/>
  <c r="BU30"/>
  <c r="BB30"/>
  <c r="AI30"/>
</calcChain>
</file>

<file path=xl/sharedStrings.xml><?xml version="1.0" encoding="utf-8"?>
<sst xmlns="http://schemas.openxmlformats.org/spreadsheetml/2006/main" count="902" uniqueCount="303">
  <si>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</si>
  <si>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</si>
  <si>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</si>
  <si>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</si>
  <si>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</si>
  <si>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</si>
  <si>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</si>
  <si>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</si>
  <si>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</si>
  <si>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</si>
  <si>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</si>
  <si>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</si>
  <si>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</si>
  <si>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</si>
  <si>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</si>
  <si>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</si>
  <si>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</si>
  <si>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</si>
  <si>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</si>
  <si>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</si>
  <si>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</si>
  <si>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</si>
  <si>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</si>
  <si>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</si>
  <si>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</si>
  <si>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</si>
  <si>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</si>
  <si>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</si>
  <si>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</si>
  <si>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</si>
  <si>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</si>
  <si>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</si>
  <si>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</si>
  <si>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</si>
  <si>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</si>
  <si>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</si>
  <si>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</si>
  <si>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</si>
  <si>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</si>
  <si>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</si>
  <si>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</si>
  <si>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</si>
  <si>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</si>
  <si>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</si>
  <si>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</si>
  <si>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</si>
  <si>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</si>
  <si>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</si>
  <si>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</si>
  <si>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</si>
  <si>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</si>
  <si>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</si>
  <si>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</si>
  <si>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</si>
  <si>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</si>
  <si>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</si>
  <si>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</si>
  <si>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</si>
  <si>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</si>
  <si>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</si>
  <si>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</si>
  <si>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</si>
  <si>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</si>
  <si>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</si>
  <si>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</si>
  <si>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</si>
  <si>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</si>
  <si>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</si>
  <si>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</si>
  <si>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</si>
  <si>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</si>
  <si>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</si>
  <si>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</si>
  <si>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</si>
  <si>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</si>
  <si>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</si>
  <si>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</si>
  <si>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</si>
  <si>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</si>
  <si>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</si>
  <si>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</si>
  <si>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</si>
  <si>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</si>
  <si>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</si>
  <si>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</si>
  <si>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</si>
  <si>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</si>
  <si>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</si>
  <si>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</si>
  <si>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</si>
  <si>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</si>
  <si>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</si>
  <si>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</si>
  <si>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</si>
  <si>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</si>
  <si>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</si>
  <si>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</si>
  <si>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</si>
  <si>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</si>
  <si>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</si>
  <si>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</si>
  <si>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</si>
  <si>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</si>
  <si>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</si>
  <si>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</si>
  <si>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</si>
  <si>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</si>
  <si>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</si>
  <si>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</si>
  <si>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</si>
  <si>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</si>
  <si>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</si>
  <si>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</si>
  <si>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</si>
  <si>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</si>
  <si>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</si>
  <si>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</si>
  <si>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</si>
  <si>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</si>
  <si>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</si>
  <si>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</si>
  <si>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</si>
  <si>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</si>
  <si>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</si>
  <si>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</si>
  <si>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</si>
  <si>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</si>
  <si>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</si>
  <si>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</si>
  <si>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</si>
  <si>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</si>
  <si>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</si>
  <si>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</si>
  <si>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</si>
  <si>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</si>
  <si>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</si>
  <si>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</si>
  <si>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</si>
  <si>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</si>
  <si>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</si>
  <si>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</si>
  <si>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</si>
  <si>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</si>
  <si>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</si>
  <si>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</si>
  <si>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</si>
  <si>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</si>
  <si>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</si>
  <si>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</si>
  <si>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</si>
  <si>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</si>
  <si>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</si>
  <si>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</si>
  <si>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</si>
  <si>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</si>
  <si>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</si>
  <si>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</si>
  <si>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</si>
  <si>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</si>
  <si>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</si>
  <si>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</si>
  <si>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</si>
  <si>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</si>
  <si>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</si>
  <si>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</si>
  <si>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</si>
  <si>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</si>
  <si>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</si>
  <si>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</si>
  <si>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</si>
  <si>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</si>
  <si>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</si>
  <si>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</si>
  <si>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Предмети, матеріали, обладнання та інвентар</t>
  </si>
  <si>
    <t>Оплата послуг (крім комунальних)</t>
  </si>
  <si>
    <t>Організація і проведення регіональних змагань з неолімпійських видів спорту</t>
  </si>
  <si>
    <t>Погашення кредиторської заборгованості минулих періодів</t>
  </si>
  <si>
    <t>Представлення спортивних досягнень спортсменами на всеукраїнських змаганнях з неолімпійських видів спорту</t>
  </si>
  <si>
    <t>Представлення спортивних досягнень спортсменами на міжнародних змаганнях з неолімпійських видів спорту</t>
  </si>
  <si>
    <t>Представлення спортивних досягнень спортсменами на обласних змаганнях з неолімпійських видів спорту</t>
  </si>
  <si>
    <t>Проведення навчально-тренувальних зборів з неолімпійських видів спорту з підготовки до всеукраїнських змагань</t>
  </si>
  <si>
    <t>Проведення навчально-тренувальних зборів з неолімпійських видів спорту з підготовки до змагань</t>
  </si>
  <si>
    <t>Проведення навчально-тренувальних зборів з неолімпійських видів спорту з підготовки до міжнародних змагань</t>
  </si>
  <si>
    <t>Проведення навчально-тренувальних зборів з неолімпійських видів спорту з підготовки до обласних змагань</t>
  </si>
  <si>
    <t>Затрат</t>
  </si>
  <si>
    <t>кількість навчально-тренувальних зборів з неолімпійських видів спорту з підготовки до регіональних змагань, од.</t>
  </si>
  <si>
    <t>од.</t>
  </si>
  <si>
    <t>план спортивно-масових заходів</t>
  </si>
  <si>
    <t>кількість навчально-тренувальних зборів з неолімпійських видів спорту з підготовки до всеукраїнських змагань, од.</t>
  </si>
  <si>
    <t>кількість регіональних змагань з неолімпійських видів спорту, од.</t>
  </si>
  <si>
    <t>кількість всеукраїнських змагань з неолімпійських видів спорту, в яких беруть участь спортсмени, од.</t>
  </si>
  <si>
    <t>кількість навчально-тренувальних зборів з неолімпійських видів спорту з підготовки до обласних змагань</t>
  </si>
  <si>
    <t>кількість обласних змагань з неолімпійських видів спорту, в яких беруть участь спортсмени, од.</t>
  </si>
  <si>
    <t>кількість навчально-тренувальних зборів з неолімпійських видів спорту з підготовки до міжнародних змагань</t>
  </si>
  <si>
    <t>кількість міжнародних змагань з неолімпійських видів спорту, в яких беруть участь спортсмени</t>
  </si>
  <si>
    <t>Обсяг кредиторської заборгованості за минулі періоди</t>
  </si>
  <si>
    <t>грн.</t>
  </si>
  <si>
    <t>Звіт про заборгованість за бюджетними коштами (форма 7м річна)</t>
  </si>
  <si>
    <t>Продукту</t>
  </si>
  <si>
    <t>кількість людино-днів навчально-тренувальних зборів з неолімпійських видів спорту з підготовки до регіональних змагань, од.</t>
  </si>
  <si>
    <t>кількість людино-днів навчально-тренувальних зборів з неолімпійських видів спорту з підготовки до всеукраїнських змагань, од.</t>
  </si>
  <si>
    <t>кількість людино-днів участі у регіональних змаганнях з неолімпійських видів спорту, од.</t>
  </si>
  <si>
    <t>кількість спортсменів, які беруть участь у всеукраїнських змаганнях з неолімпійських видів спорту, осіб.</t>
  </si>
  <si>
    <t>осіб</t>
  </si>
  <si>
    <t>кількість людино-днів навчально-тренувальних зборів з неолімпійських видів спорту з підготовки до обласних змагань</t>
  </si>
  <si>
    <t>кількість спорттсменів, які беруть участь у обласних змаганнях з неолімпійських видів спорту</t>
  </si>
  <si>
    <t>кількість людино-днів навчально-тренувальних зборів з неолімпійських видів спорту з підготовки до міжнародних змагань</t>
  </si>
  <si>
    <t>кількість спортсменів, які беруть участь у міжнародних змаганнях з неолімпійських видів спорту</t>
  </si>
  <si>
    <t>Обсяг кредиторської заборгованості, погашеної у звітному періоді</t>
  </si>
  <si>
    <t>Ефективності</t>
  </si>
  <si>
    <t>середні витрати на один людино-день навчально-тренувальних зборів з неолімпійських видів спорту з підготовки до регіональних змагань, грн.</t>
  </si>
  <si>
    <t>План асигнувань на зазначені заходи/людино-дні НТЗ до регіональних змагань з неолімпійських видів спорту</t>
  </si>
  <si>
    <t>середні витрати на один людино-день навчально-тренувальних зборів з неолімпійських видів спорту з підготовки до всеукраїнських змагань, грн.</t>
  </si>
  <si>
    <t>План асигнуван на зазначені заходи/людино-дні з підготовки до всеукраїнських змагань з неолімпійських видів спорту</t>
  </si>
  <si>
    <t>середні витрати на один людино-день участі у регіональних змаганнях з неолімпійських видів спорту, грн.</t>
  </si>
  <si>
    <t>План асигнувань на зазначені заходи/людино-дні участі у регіональних змаганнях з неолімпійських видів спорту</t>
  </si>
  <si>
    <t>середні  витрати на забезпечення участі (проїзд, добові в дорозі) одного спортсмена у всеукраїнських змаганнях з неолімпійських видів спорту, грн.</t>
  </si>
  <si>
    <t>план асигнувань на зазначені заходи/кількість учасників у всеукраїнських змаганнях з неолімпійських видів спорту</t>
  </si>
  <si>
    <t>середні витрати на забезпечення участі (проїзд, добові в дорозі) одного спортсмена у обласних змаганнях з неолімпійських видів спорту, грн.</t>
  </si>
  <si>
    <t>Пла асигнувань на зазначені заходи/кількісь учасників у обласних змаганнях з неолімпійських видів спорту</t>
  </si>
  <si>
    <t>середні витрати на один людино-день  навчально-тренувальних зборів з неолімпійських видів спорту з підготовки до обласних змагань</t>
  </si>
  <si>
    <t>План асигнувань на зазначені заходи/людино-дні з підготовки до обласних змагань з неолімпійських видів спорту</t>
  </si>
  <si>
    <t>середні витрати на один людино-день навчально-тренувальних зборів з неолімпійських видів спорту з підготовки до міжнародних змагань</t>
  </si>
  <si>
    <t>План асигнувань на зазначені заходи/людино-дні з підготовки до міжнародних змагань з неолімпійських видів спорту</t>
  </si>
  <si>
    <t>середні витрати на забезпечення участі (прої зд, добові в дорозі) одного у міжнародних змаганнях з неолімпійських видів спорту</t>
  </si>
  <si>
    <t>план асигнувань на зазначені заходи/кількість учасників у міжнародних змаганнях з неолімпійських видів спорту</t>
  </si>
  <si>
    <t>Якості</t>
  </si>
  <si>
    <t>динаміка кількості навчально-тренувальних зборів з неолімпійських видів спорту з підготовки до регіональних змагань порівняно з минулим роком, %</t>
  </si>
  <si>
    <t>відс.</t>
  </si>
  <si>
    <t>(план зазначеного року/фактичний показник за минулий період)*100-100</t>
  </si>
  <si>
    <t>динаміка кількості навчально-тренувальних зборів з неолімпійських видів спорту з підготовки до всеукраїнських змагань порівняно з минулим роком, %</t>
  </si>
  <si>
    <t>динаміка кількості спортсменів, які беруть участь у регіональних змаганнях, порівняно з минулим роком,%,</t>
  </si>
  <si>
    <t>у тому числі динаміка кількості спортсменів, які посіли призові місця у вказаних змаганнях, порівняно з минулим роком, %</t>
  </si>
  <si>
    <t>кількість спортсменів регіону, які протягом року посіли призові місця у всеукраїнських змаганнях з неолімпійських видів спорту, осіб,</t>
  </si>
  <si>
    <t>План спортивних досягнень</t>
  </si>
  <si>
    <t>кількість спортсменів регіону, які протягом року посіли призові місця у обласних змаганнях з неолімпійських видів спорту, осіб,</t>
  </si>
  <si>
    <t>динаміка кількості спортсменів регіону, які посіли призові місця у обласних змаганнях з неолімпійських видів спорту, порівняно з минулим роком</t>
  </si>
  <si>
    <t>динаміка кількості спортсменів регіону, які посіли призові місця у всеукраїнських змаганнях з неолімпійських видів спорту, порівняно з минулим роком, %</t>
  </si>
  <si>
    <t>динаміка  кількості навчально-тренувальних зборів з неолімпійських видів спорту з підготовки до обласних змагань порівняно з минулим роком</t>
  </si>
  <si>
    <t>динаміка кількості навчально-тренувальних зборів з неолімпійських видів спорту з підготовки до міжнародних змагань порівняно з минулим роком</t>
  </si>
  <si>
    <t>динаміка кількості спортсменів регіону, які посіли призові місця у міжнародних змаганнях з неолімпійських видів спорту, порівняно з минулим роком</t>
  </si>
  <si>
    <t>кількість спортсменів регіону, які протягом року посіли призові місця у міжнародних змаганнях з неолімпійських видів спорту</t>
  </si>
  <si>
    <t>Відсоток погашеної кредиторської заборгованості</t>
  </si>
  <si>
    <t>обсяг кредиторської заборгованості за минулий період/обсяг кредиторської заборгованості погашеної у зівтному періоді *100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</si>
  <si>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</si>
  <si>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</si>
  <si>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</si>
  <si>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рішення Ніжинської міської ради VII скликання</t>
  </si>
  <si>
    <t>Забезпечення розвитку неолімпійських видів спорту</t>
  </si>
  <si>
    <t>Проведення навчально-тренувальних зборів і змагань з неолімпійських видів спорту</t>
  </si>
  <si>
    <t>Конституція України,  Бюджетний кодекс України,  Закон України «Про державний  бюджет на 2020р.»,  Закон України «Про фізичну культуру та спорт», Рішення Ніжинської міської ради</t>
  </si>
  <si>
    <t>В результаті використання коштів міського бюджету у 2018 році було проведено 60 змаганнь та підготовку до них (2209 учасника). Також придбано нагородну атрибутику та спортивний інвентар._x000D_
У 2019 році планується провести 76 змаганнь та підготовку до них (близько 3774 учасників), придбано нагородну атрибутику та спортивний інвентар._x000D_
У 2020 році планується провести 53 змагань та підготовку до них, в яких прийме участь 2755 учасників._x000D_
У 2021 році планується провести 69 змаганнь та підготовку до них, в яких прийме участь 3213 учасників._x000D_
У 2022 році планується провести 76 змаганнь та підготовку до них, в яких прийме участь 3352 учасників.</t>
  </si>
  <si>
    <t>У 2020 році кошти направляються на проведення навчально-тренувальних зборів та змагань, на придбання нагороджувальної атрибутики та спортивного інвентарю. Пріоритетність надається змаганням, що проводяться на місцевому рівні. Кошти на харчування спортсменам та суддям надаються в межах кошторису відповідно розпорядження голови обласної державної адміністрації № 343 від 25.07.2017 року.</t>
  </si>
  <si>
    <t>(1)(1)</t>
  </si>
  <si>
    <t>Відділ з питань фізичної культури та спорту Ніжинської міської ради Чернігівської області</t>
  </si>
  <si>
    <t>25538000000</t>
  </si>
  <si>
    <t>(грн)</t>
  </si>
  <si>
    <t>2018 рік (звіт)</t>
  </si>
  <si>
    <t>1) кредиторська заборгованість місцевого бюджету у 2018 році:</t>
  </si>
  <si>
    <t>Дебіторська заборгованість на 01.01.2018</t>
  </si>
  <si>
    <t>2019 рік (затверджено)</t>
  </si>
  <si>
    <t>2019 рік (план)</t>
  </si>
  <si>
    <t>2019 рік</t>
  </si>
  <si>
    <t>3) дебіторська заборгованість у 2018 - 2019 роках:</t>
  </si>
  <si>
    <t>Дебіторська заборгованість на 01.01.2019</t>
  </si>
  <si>
    <t>внаслідок використання коштів спеціального фонду бюджету у 2018 році, та очікувані результати у 2019 році.</t>
  </si>
  <si>
    <t>1) надходження для виконання бюджетної програми у 2018 - 2020 роках:</t>
  </si>
  <si>
    <t>2020 рік (проект)</t>
  </si>
  <si>
    <t>1) видатки за кодами Економічної класифікації видатків бюджету у 2018 - 2020 роках:</t>
  </si>
  <si>
    <t>2) надання кредитів за кодами Класифікації кредитування бюджету у 2018 - 2020 роках:</t>
  </si>
  <si>
    <t>1) витрати за напрямами використання бюджетних коштів у 2018 - 2020 роках:</t>
  </si>
  <si>
    <t>1) результативні показники бюджетної програми у 2018 - 2020 роках:</t>
  </si>
  <si>
    <t>2020 рік</t>
  </si>
  <si>
    <t>1) місцеві/регіональні програми, які виконуються в межах бюджетної програми у 2018 - 2020 роках:</t>
  </si>
  <si>
    <t>14. Бюджетні зобов’язання у 2018 - 2020 роках:</t>
  </si>
  <si>
    <t xml:space="preserve">2) кредиторська заборгованість місцевого бюджету у 2019 - 2020 роках: </t>
  </si>
  <si>
    <t>Очікувана дебіторська заборгованость  на 01.01.2020</t>
  </si>
  <si>
    <t>4) аналіз управління бюджетними зобов'язаннями та пропозиції щодо упорядкування бюджетних зобов'язань у 2020 році.</t>
  </si>
  <si>
    <t>2021 рік (прогноз)</t>
  </si>
  <si>
    <t>2021 рік</t>
  </si>
  <si>
    <t>БЮДЖЕТНИЙ ЗАПИТ НА 2020-2022 РОКИ індивідуальний (Форма 2020-2)</t>
  </si>
  <si>
    <t>4. Мета та завдання бюджетної програми на 2020 - 2022 роки</t>
  </si>
  <si>
    <t>2) надходження для виконання бюджетної програми  у 2021 - 2022 роках:</t>
  </si>
  <si>
    <t>2022 рік (прогноз)</t>
  </si>
  <si>
    <t>3) видатки за кодами Економічної класифікації видатків бюджету у 2021 - 2022 роках:</t>
  </si>
  <si>
    <t>4) надання кредитів за кодами Класифікації кредитування бюджету у 2021 - 2022 роках:</t>
  </si>
  <si>
    <t>2) витрати за напрямами використання бюджетних коштів у 2021 - 2022 роках:</t>
  </si>
  <si>
    <t>2) результативні показники бюджетної програми у 2021 - 2022 роках:</t>
  </si>
  <si>
    <t xml:space="preserve">2022 рік </t>
  </si>
  <si>
    <t>2) місцеві/регіональні програми, які виконуються в межах бюджетної програми у 2021 - 2022 роках:</t>
  </si>
  <si>
    <t>12. Об’єкти, які виконуються в межах бюджетної програми за рахунок коштів бюджету розвитку у 2018 - 2022 роках:</t>
  </si>
  <si>
    <t>13. Аналіз результатів, досягнутих внаслідок використання коштів загального фонду бюджету у 2018 році, очікувані результати у 
2019 році, обґрунтування необхідності передбачення витрат кредитів на 2020 - 2022 роки</t>
  </si>
  <si>
    <t xml:space="preserve"> 15. Підстави та обґрунтування видатків спеціального фонду на 2020 рік та на 2021 - 2022 роки за рахунок надходжень до спеціального фонду, аналіз результатів, досягнутих </t>
  </si>
  <si>
    <t>(1)(1)(1)(5)(0)(1)(2)</t>
  </si>
  <si>
    <t>(5)(0)(1)(2)</t>
  </si>
  <si>
    <t>(0)(8)(1)(0)</t>
  </si>
  <si>
    <t>(1)(1)(1)</t>
  </si>
  <si>
    <t xml:space="preserve">ЗАТВЕРДЖЕНО
Наказ Міністерства фінансів України
від 07 серпня 2019 року № 336                                                  </t>
  </si>
  <si>
    <t>Програма розвитку фізичної культури та спорту, фінансової підтримки кращих спортсменів та покращення матеріально-технічної спортивної бази міста на 2018 рік</t>
  </si>
  <si>
    <t>Начальник відділу з питань фізичної культури та спорту</t>
  </si>
  <si>
    <t>П.В. Глушко</t>
  </si>
  <si>
    <t>Головний бухгалтер</t>
  </si>
  <si>
    <t>Л.Б. Корнієнко</t>
  </si>
</sst>
</file>

<file path=xl/styles.xml><?xml version="1.0" encoding="utf-8"?>
<styleSheet xmlns="http://schemas.openxmlformats.org/spreadsheetml/2006/main">
  <numFmts count="1">
    <numFmt numFmtId="174" formatCode="#0.00"/>
  </numFmts>
  <fonts count="19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8"/>
      <name val="Times New Roman"/>
      <family val="1"/>
    </font>
    <font>
      <b/>
      <sz val="8"/>
      <name val="Arial Cyr"/>
      <charset val="204"/>
    </font>
    <font>
      <u/>
      <sz val="11"/>
      <name val="Times New Roman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1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174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14" fillId="0" borderId="5" xfId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top" wrapText="1"/>
    </xf>
    <xf numFmtId="0" fontId="14" fillId="0" borderId="0" xfId="1"/>
    <xf numFmtId="0" fontId="2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/>
    </xf>
  </cellXfs>
  <cellStyles count="2">
    <cellStyle name="Звичайний" xfId="0" builtinId="0"/>
    <cellStyle name="Обычный 3" xfId="1"/>
  </cellStyles>
  <dxfs count="5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311"/>
  <sheetViews>
    <sheetView tabSelected="1" topLeftCell="A289" zoomScaleNormal="100" workbookViewId="0">
      <selection activeCell="A301" sqref="A301:BL301"/>
    </sheetView>
  </sheetViews>
  <sheetFormatPr defaultRowHeight="13.2"/>
  <cols>
    <col min="1" max="78" width="2.88671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55" t="s">
        <v>297</v>
      </c>
      <c r="BO1" s="55"/>
      <c r="BP1" s="55"/>
      <c r="BQ1" s="55"/>
      <c r="BR1" s="55"/>
      <c r="BS1" s="55"/>
      <c r="BT1" s="55"/>
      <c r="BU1" s="55"/>
      <c r="BV1" s="55"/>
      <c r="BW1" s="55"/>
      <c r="BX1" s="55"/>
      <c r="BY1" s="55"/>
      <c r="BZ1" s="55"/>
    </row>
    <row r="2" spans="1:79" ht="14.25" customHeight="1">
      <c r="A2" s="36" t="s">
        <v>280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</row>
    <row r="4" spans="1:79" ht="13.8" customHeight="1">
      <c r="A4" s="11" t="s">
        <v>158</v>
      </c>
      <c r="B4" s="128" t="s">
        <v>254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23" t="s">
        <v>253</v>
      </c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8"/>
      <c r="AT4" s="129">
        <v>38744471</v>
      </c>
      <c r="AU4" s="23"/>
      <c r="AV4" s="23"/>
      <c r="AW4" s="23"/>
      <c r="AX4" s="23"/>
      <c r="AY4" s="23"/>
      <c r="AZ4" s="23"/>
      <c r="BA4" s="23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38" t="s">
        <v>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7"/>
      <c r="AH5" s="24" t="s">
        <v>160</v>
      </c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7"/>
      <c r="AT5" s="24" t="s">
        <v>156</v>
      </c>
      <c r="AU5" s="24"/>
      <c r="AV5" s="24"/>
      <c r="AW5" s="24"/>
      <c r="AX5" s="24"/>
      <c r="AY5" s="24"/>
      <c r="AZ5" s="24"/>
      <c r="BA5" s="24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3.8" customHeight="1">
      <c r="A7" s="11" t="s">
        <v>161</v>
      </c>
      <c r="B7" s="128" t="s">
        <v>254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23" t="s">
        <v>296</v>
      </c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15"/>
      <c r="BC7" s="129">
        <v>38744471</v>
      </c>
      <c r="BD7" s="23"/>
      <c r="BE7" s="23"/>
      <c r="BF7" s="23"/>
      <c r="BG7" s="23"/>
      <c r="BH7" s="23"/>
      <c r="BI7" s="23"/>
      <c r="BJ7" s="23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38" t="s">
        <v>154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7"/>
      <c r="AH8" s="24" t="s">
        <v>162</v>
      </c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13"/>
      <c r="BC8" s="24" t="s">
        <v>156</v>
      </c>
      <c r="BD8" s="24"/>
      <c r="BE8" s="24"/>
      <c r="BF8" s="24"/>
      <c r="BG8" s="24"/>
      <c r="BH8" s="24"/>
      <c r="BI8" s="24"/>
      <c r="BJ8" s="24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7.6" customHeight="1">
      <c r="A10" s="11" t="s">
        <v>163</v>
      </c>
      <c r="B10" s="23" t="s">
        <v>293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N10" s="23" t="s">
        <v>294</v>
      </c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15"/>
      <c r="AA10" s="23" t="s">
        <v>295</v>
      </c>
      <c r="AB10" s="23"/>
      <c r="AC10" s="23"/>
      <c r="AD10" s="23"/>
      <c r="AE10" s="23"/>
      <c r="AF10" s="23"/>
      <c r="AG10" s="23"/>
      <c r="AH10" s="23"/>
      <c r="AI10" s="23"/>
      <c r="AJ10" s="15"/>
      <c r="AK10" s="130" t="s">
        <v>249</v>
      </c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130"/>
      <c r="BK10" s="20"/>
      <c r="BL10" s="129" t="s">
        <v>255</v>
      </c>
      <c r="BM10" s="23"/>
      <c r="BN10" s="23"/>
      <c r="BO10" s="23"/>
      <c r="BP10" s="23"/>
      <c r="BQ10" s="23"/>
      <c r="BR10" s="23"/>
      <c r="BS10" s="23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24" t="s">
        <v>164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N11" s="24" t="s">
        <v>166</v>
      </c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13"/>
      <c r="AA11" s="78" t="s">
        <v>167</v>
      </c>
      <c r="AB11" s="78"/>
      <c r="AC11" s="78"/>
      <c r="AD11" s="78"/>
      <c r="AE11" s="78"/>
      <c r="AF11" s="78"/>
      <c r="AG11" s="78"/>
      <c r="AH11" s="78"/>
      <c r="AI11" s="78"/>
      <c r="AJ11" s="13"/>
      <c r="AK11" s="79" t="s">
        <v>165</v>
      </c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19"/>
      <c r="BL11" s="24" t="s">
        <v>157</v>
      </c>
      <c r="BM11" s="24"/>
      <c r="BN11" s="24"/>
      <c r="BO11" s="24"/>
      <c r="BP11" s="24"/>
      <c r="BQ11" s="24"/>
      <c r="BR11" s="24"/>
      <c r="BS11" s="24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37" t="s">
        <v>281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</row>
    <row r="14" spans="1:79" ht="14.25" customHeight="1">
      <c r="A14" s="37" t="s">
        <v>147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</row>
    <row r="15" spans="1:79" ht="15" customHeight="1">
      <c r="A15" s="127" t="s">
        <v>248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52" t="s">
        <v>148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</row>
    <row r="18" spans="1:79" ht="15" customHeight="1">
      <c r="A18" s="127" t="s">
        <v>249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37" t="s">
        <v>149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</row>
    <row r="21" spans="1:79" ht="15" customHeight="1">
      <c r="A21" s="127" t="s">
        <v>250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37" t="s">
        <v>150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</row>
    <row r="24" spans="1:79" ht="14.25" customHeight="1">
      <c r="A24" s="53" t="s">
        <v>266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X24" s="53"/>
      <c r="BY24" s="53"/>
    </row>
    <row r="25" spans="1:79" ht="15" customHeight="1">
      <c r="A25" s="35" t="s">
        <v>256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</row>
    <row r="26" spans="1:79" ht="23.1" customHeight="1">
      <c r="A26" s="56" t="s">
        <v>2</v>
      </c>
      <c r="B26" s="57"/>
      <c r="C26" s="57"/>
      <c r="D26" s="58"/>
      <c r="E26" s="56" t="s">
        <v>19</v>
      </c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31" t="s">
        <v>257</v>
      </c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 t="s">
        <v>260</v>
      </c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 t="s">
        <v>267</v>
      </c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</row>
    <row r="27" spans="1:79" ht="54.75" customHeight="1">
      <c r="A27" s="59"/>
      <c r="B27" s="60"/>
      <c r="C27" s="60"/>
      <c r="D27" s="61"/>
      <c r="E27" s="59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25" t="s">
        <v>4</v>
      </c>
      <c r="V27" s="26"/>
      <c r="W27" s="26"/>
      <c r="X27" s="26"/>
      <c r="Y27" s="27"/>
      <c r="Z27" s="25" t="s">
        <v>3</v>
      </c>
      <c r="AA27" s="26"/>
      <c r="AB27" s="26"/>
      <c r="AC27" s="26"/>
      <c r="AD27" s="27"/>
      <c r="AE27" s="41" t="s">
        <v>115</v>
      </c>
      <c r="AF27" s="42"/>
      <c r="AG27" s="42"/>
      <c r="AH27" s="43"/>
      <c r="AI27" s="25" t="s">
        <v>5</v>
      </c>
      <c r="AJ27" s="26"/>
      <c r="AK27" s="26"/>
      <c r="AL27" s="26"/>
      <c r="AM27" s="27"/>
      <c r="AN27" s="25" t="s">
        <v>4</v>
      </c>
      <c r="AO27" s="26"/>
      <c r="AP27" s="26"/>
      <c r="AQ27" s="26"/>
      <c r="AR27" s="27"/>
      <c r="AS27" s="25" t="s">
        <v>3</v>
      </c>
      <c r="AT27" s="26"/>
      <c r="AU27" s="26"/>
      <c r="AV27" s="26"/>
      <c r="AW27" s="27"/>
      <c r="AX27" s="41" t="s">
        <v>115</v>
      </c>
      <c r="AY27" s="42"/>
      <c r="AZ27" s="42"/>
      <c r="BA27" s="43"/>
      <c r="BB27" s="25" t="s">
        <v>96</v>
      </c>
      <c r="BC27" s="26"/>
      <c r="BD27" s="26"/>
      <c r="BE27" s="26"/>
      <c r="BF27" s="27"/>
      <c r="BG27" s="25" t="s">
        <v>4</v>
      </c>
      <c r="BH27" s="26"/>
      <c r="BI27" s="26"/>
      <c r="BJ27" s="26"/>
      <c r="BK27" s="27"/>
      <c r="BL27" s="25" t="s">
        <v>3</v>
      </c>
      <c r="BM27" s="26"/>
      <c r="BN27" s="26"/>
      <c r="BO27" s="26"/>
      <c r="BP27" s="27"/>
      <c r="BQ27" s="41" t="s">
        <v>115</v>
      </c>
      <c r="BR27" s="42"/>
      <c r="BS27" s="42"/>
      <c r="BT27" s="43"/>
      <c r="BU27" s="25" t="s">
        <v>97</v>
      </c>
      <c r="BV27" s="26"/>
      <c r="BW27" s="26"/>
      <c r="BX27" s="26"/>
      <c r="BY27" s="27"/>
    </row>
    <row r="28" spans="1:79" ht="15" customHeight="1">
      <c r="A28" s="25">
        <v>1</v>
      </c>
      <c r="B28" s="26"/>
      <c r="C28" s="26"/>
      <c r="D28" s="27"/>
      <c r="E28" s="25">
        <v>2</v>
      </c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5">
        <v>3</v>
      </c>
      <c r="V28" s="26"/>
      <c r="W28" s="26"/>
      <c r="X28" s="26"/>
      <c r="Y28" s="27"/>
      <c r="Z28" s="25">
        <v>4</v>
      </c>
      <c r="AA28" s="26"/>
      <c r="AB28" s="26"/>
      <c r="AC28" s="26"/>
      <c r="AD28" s="27"/>
      <c r="AE28" s="25">
        <v>5</v>
      </c>
      <c r="AF28" s="26"/>
      <c r="AG28" s="26"/>
      <c r="AH28" s="27"/>
      <c r="AI28" s="25">
        <v>6</v>
      </c>
      <c r="AJ28" s="26"/>
      <c r="AK28" s="26"/>
      <c r="AL28" s="26"/>
      <c r="AM28" s="27"/>
      <c r="AN28" s="25">
        <v>7</v>
      </c>
      <c r="AO28" s="26"/>
      <c r="AP28" s="26"/>
      <c r="AQ28" s="26"/>
      <c r="AR28" s="27"/>
      <c r="AS28" s="25">
        <v>8</v>
      </c>
      <c r="AT28" s="26"/>
      <c r="AU28" s="26"/>
      <c r="AV28" s="26"/>
      <c r="AW28" s="27"/>
      <c r="AX28" s="25">
        <v>9</v>
      </c>
      <c r="AY28" s="26"/>
      <c r="AZ28" s="26"/>
      <c r="BA28" s="27"/>
      <c r="BB28" s="25">
        <v>10</v>
      </c>
      <c r="BC28" s="26"/>
      <c r="BD28" s="26"/>
      <c r="BE28" s="26"/>
      <c r="BF28" s="27"/>
      <c r="BG28" s="25">
        <v>11</v>
      </c>
      <c r="BH28" s="26"/>
      <c r="BI28" s="26"/>
      <c r="BJ28" s="26"/>
      <c r="BK28" s="27"/>
      <c r="BL28" s="25">
        <v>12</v>
      </c>
      <c r="BM28" s="26"/>
      <c r="BN28" s="26"/>
      <c r="BO28" s="26"/>
      <c r="BP28" s="27"/>
      <c r="BQ28" s="25">
        <v>13</v>
      </c>
      <c r="BR28" s="26"/>
      <c r="BS28" s="26"/>
      <c r="BT28" s="27"/>
      <c r="BU28" s="25">
        <v>14</v>
      </c>
      <c r="BV28" s="26"/>
      <c r="BW28" s="26"/>
      <c r="BX28" s="26"/>
      <c r="BY28" s="27"/>
    </row>
    <row r="29" spans="1:79" ht="13.5" hidden="1" customHeight="1">
      <c r="A29" s="28" t="s">
        <v>56</v>
      </c>
      <c r="B29" s="29"/>
      <c r="C29" s="29"/>
      <c r="D29" s="30"/>
      <c r="E29" s="28" t="s">
        <v>57</v>
      </c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49" t="s">
        <v>65</v>
      </c>
      <c r="V29" s="50"/>
      <c r="W29" s="50"/>
      <c r="X29" s="50"/>
      <c r="Y29" s="51"/>
      <c r="Z29" s="49" t="s">
        <v>66</v>
      </c>
      <c r="AA29" s="50"/>
      <c r="AB29" s="50"/>
      <c r="AC29" s="50"/>
      <c r="AD29" s="51"/>
      <c r="AE29" s="28" t="s">
        <v>91</v>
      </c>
      <c r="AF29" s="29"/>
      <c r="AG29" s="29"/>
      <c r="AH29" s="30"/>
      <c r="AI29" s="45" t="s">
        <v>169</v>
      </c>
      <c r="AJ29" s="46"/>
      <c r="AK29" s="46"/>
      <c r="AL29" s="46"/>
      <c r="AM29" s="47"/>
      <c r="AN29" s="28" t="s">
        <v>67</v>
      </c>
      <c r="AO29" s="29"/>
      <c r="AP29" s="29"/>
      <c r="AQ29" s="29"/>
      <c r="AR29" s="30"/>
      <c r="AS29" s="28" t="s">
        <v>68</v>
      </c>
      <c r="AT29" s="29"/>
      <c r="AU29" s="29"/>
      <c r="AV29" s="29"/>
      <c r="AW29" s="30"/>
      <c r="AX29" s="28" t="s">
        <v>92</v>
      </c>
      <c r="AY29" s="29"/>
      <c r="AZ29" s="29"/>
      <c r="BA29" s="30"/>
      <c r="BB29" s="45" t="s">
        <v>169</v>
      </c>
      <c r="BC29" s="46"/>
      <c r="BD29" s="46"/>
      <c r="BE29" s="46"/>
      <c r="BF29" s="47"/>
      <c r="BG29" s="28" t="s">
        <v>58</v>
      </c>
      <c r="BH29" s="29"/>
      <c r="BI29" s="29"/>
      <c r="BJ29" s="29"/>
      <c r="BK29" s="30"/>
      <c r="BL29" s="28" t="s">
        <v>59</v>
      </c>
      <c r="BM29" s="29"/>
      <c r="BN29" s="29"/>
      <c r="BO29" s="29"/>
      <c r="BP29" s="30"/>
      <c r="BQ29" s="28" t="s">
        <v>93</v>
      </c>
      <c r="BR29" s="29"/>
      <c r="BS29" s="29"/>
      <c r="BT29" s="30"/>
      <c r="BU29" s="45" t="s">
        <v>169</v>
      </c>
      <c r="BV29" s="46"/>
      <c r="BW29" s="46"/>
      <c r="BX29" s="46"/>
      <c r="BY29" s="47"/>
      <c r="CA29" t="s">
        <v>21</v>
      </c>
    </row>
    <row r="30" spans="1:79" s="94" customFormat="1" ht="13.2" customHeight="1">
      <c r="A30" s="84"/>
      <c r="B30" s="85"/>
      <c r="C30" s="85"/>
      <c r="D30" s="86"/>
      <c r="E30" s="87" t="s">
        <v>171</v>
      </c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9"/>
      <c r="U30" s="90">
        <v>171910</v>
      </c>
      <c r="V30" s="90"/>
      <c r="W30" s="90"/>
      <c r="X30" s="90"/>
      <c r="Y30" s="90"/>
      <c r="Z30" s="90" t="s">
        <v>172</v>
      </c>
      <c r="AA30" s="90"/>
      <c r="AB30" s="90"/>
      <c r="AC30" s="90"/>
      <c r="AD30" s="90"/>
      <c r="AE30" s="91" t="s">
        <v>172</v>
      </c>
      <c r="AF30" s="92"/>
      <c r="AG30" s="92"/>
      <c r="AH30" s="93"/>
      <c r="AI30" s="91">
        <f>IF(ISNUMBER(U30),U30,0)+IF(ISNUMBER(Z30),Z30,0)</f>
        <v>171910</v>
      </c>
      <c r="AJ30" s="92"/>
      <c r="AK30" s="92"/>
      <c r="AL30" s="92"/>
      <c r="AM30" s="93"/>
      <c r="AN30" s="91">
        <v>318000</v>
      </c>
      <c r="AO30" s="92"/>
      <c r="AP30" s="92"/>
      <c r="AQ30" s="92"/>
      <c r="AR30" s="93"/>
      <c r="AS30" s="91" t="s">
        <v>172</v>
      </c>
      <c r="AT30" s="92"/>
      <c r="AU30" s="92"/>
      <c r="AV30" s="92"/>
      <c r="AW30" s="93"/>
      <c r="AX30" s="91" t="s">
        <v>172</v>
      </c>
      <c r="AY30" s="92"/>
      <c r="AZ30" s="92"/>
      <c r="BA30" s="93"/>
      <c r="BB30" s="91">
        <f>IF(ISNUMBER(AN30),AN30,0)+IF(ISNUMBER(AS30),AS30,0)</f>
        <v>318000</v>
      </c>
      <c r="BC30" s="92"/>
      <c r="BD30" s="92"/>
      <c r="BE30" s="92"/>
      <c r="BF30" s="93"/>
      <c r="BG30" s="91">
        <v>146500</v>
      </c>
      <c r="BH30" s="92"/>
      <c r="BI30" s="92"/>
      <c r="BJ30" s="92"/>
      <c r="BK30" s="93"/>
      <c r="BL30" s="91" t="s">
        <v>172</v>
      </c>
      <c r="BM30" s="92"/>
      <c r="BN30" s="92"/>
      <c r="BO30" s="92"/>
      <c r="BP30" s="93"/>
      <c r="BQ30" s="91" t="s">
        <v>172</v>
      </c>
      <c r="BR30" s="92"/>
      <c r="BS30" s="92"/>
      <c r="BT30" s="93"/>
      <c r="BU30" s="91">
        <f>IF(ISNUMBER(BG30),BG30,0)+IF(ISNUMBER(BL30),BL30,0)</f>
        <v>146500</v>
      </c>
      <c r="BV30" s="92"/>
      <c r="BW30" s="92"/>
      <c r="BX30" s="92"/>
      <c r="BY30" s="93"/>
      <c r="CA30" s="94" t="s">
        <v>22</v>
      </c>
    </row>
    <row r="31" spans="1:79" s="6" customFormat="1" ht="12.75" customHeight="1">
      <c r="A31" s="82"/>
      <c r="B31" s="80"/>
      <c r="C31" s="80"/>
      <c r="D31" s="81"/>
      <c r="E31" s="95" t="s">
        <v>146</v>
      </c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7"/>
      <c r="U31" s="98">
        <v>171910</v>
      </c>
      <c r="V31" s="98"/>
      <c r="W31" s="98"/>
      <c r="X31" s="98"/>
      <c r="Y31" s="98"/>
      <c r="Z31" s="98">
        <v>0</v>
      </c>
      <c r="AA31" s="98"/>
      <c r="AB31" s="98"/>
      <c r="AC31" s="98"/>
      <c r="AD31" s="98"/>
      <c r="AE31" s="99">
        <v>0</v>
      </c>
      <c r="AF31" s="100"/>
      <c r="AG31" s="100"/>
      <c r="AH31" s="101"/>
      <c r="AI31" s="99">
        <f>IF(ISNUMBER(U31),U31,0)+IF(ISNUMBER(Z31),Z31,0)</f>
        <v>171910</v>
      </c>
      <c r="AJ31" s="100"/>
      <c r="AK31" s="100"/>
      <c r="AL31" s="100"/>
      <c r="AM31" s="101"/>
      <c r="AN31" s="99">
        <v>318000</v>
      </c>
      <c r="AO31" s="100"/>
      <c r="AP31" s="100"/>
      <c r="AQ31" s="100"/>
      <c r="AR31" s="101"/>
      <c r="AS31" s="99">
        <v>0</v>
      </c>
      <c r="AT31" s="100"/>
      <c r="AU31" s="100"/>
      <c r="AV31" s="100"/>
      <c r="AW31" s="101"/>
      <c r="AX31" s="99">
        <v>0</v>
      </c>
      <c r="AY31" s="100"/>
      <c r="AZ31" s="100"/>
      <c r="BA31" s="101"/>
      <c r="BB31" s="99">
        <f>IF(ISNUMBER(AN31),AN31,0)+IF(ISNUMBER(AS31),AS31,0)</f>
        <v>318000</v>
      </c>
      <c r="BC31" s="100"/>
      <c r="BD31" s="100"/>
      <c r="BE31" s="100"/>
      <c r="BF31" s="101"/>
      <c r="BG31" s="99">
        <v>146500</v>
      </c>
      <c r="BH31" s="100"/>
      <c r="BI31" s="100"/>
      <c r="BJ31" s="100"/>
      <c r="BK31" s="101"/>
      <c r="BL31" s="99">
        <v>0</v>
      </c>
      <c r="BM31" s="100"/>
      <c r="BN31" s="100"/>
      <c r="BO31" s="100"/>
      <c r="BP31" s="101"/>
      <c r="BQ31" s="99">
        <v>0</v>
      </c>
      <c r="BR31" s="100"/>
      <c r="BS31" s="100"/>
      <c r="BT31" s="101"/>
      <c r="BU31" s="99">
        <f>IF(ISNUMBER(BG31),BG31,0)+IF(ISNUMBER(BL31),BL31,0)</f>
        <v>146500</v>
      </c>
      <c r="BV31" s="100"/>
      <c r="BW31" s="100"/>
      <c r="BX31" s="100"/>
      <c r="BY31" s="101"/>
    </row>
    <row r="33" spans="1:79" ht="14.25" customHeight="1">
      <c r="A33" s="53" t="s">
        <v>282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</row>
    <row r="34" spans="1:79" ht="15" customHeight="1">
      <c r="A34" s="48" t="s">
        <v>256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</row>
    <row r="35" spans="1:79" ht="22.5" customHeight="1">
      <c r="A35" s="56" t="s">
        <v>2</v>
      </c>
      <c r="B35" s="57"/>
      <c r="C35" s="57"/>
      <c r="D35" s="58"/>
      <c r="E35" s="56" t="s">
        <v>19</v>
      </c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8"/>
      <c r="X35" s="25" t="s">
        <v>278</v>
      </c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7"/>
      <c r="AR35" s="31" t="s">
        <v>283</v>
      </c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</row>
    <row r="36" spans="1:79" ht="36" customHeight="1">
      <c r="A36" s="59"/>
      <c r="B36" s="60"/>
      <c r="C36" s="60"/>
      <c r="D36" s="61"/>
      <c r="E36" s="59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  <c r="X36" s="31" t="s">
        <v>4</v>
      </c>
      <c r="Y36" s="31"/>
      <c r="Z36" s="31"/>
      <c r="AA36" s="31"/>
      <c r="AB36" s="31"/>
      <c r="AC36" s="31" t="s">
        <v>3</v>
      </c>
      <c r="AD36" s="31"/>
      <c r="AE36" s="31"/>
      <c r="AF36" s="31"/>
      <c r="AG36" s="31"/>
      <c r="AH36" s="41" t="s">
        <v>115</v>
      </c>
      <c r="AI36" s="42"/>
      <c r="AJ36" s="42"/>
      <c r="AK36" s="42"/>
      <c r="AL36" s="43"/>
      <c r="AM36" s="25" t="s">
        <v>5</v>
      </c>
      <c r="AN36" s="26"/>
      <c r="AO36" s="26"/>
      <c r="AP36" s="26"/>
      <c r="AQ36" s="27"/>
      <c r="AR36" s="25" t="s">
        <v>4</v>
      </c>
      <c r="AS36" s="26"/>
      <c r="AT36" s="26"/>
      <c r="AU36" s="26"/>
      <c r="AV36" s="27"/>
      <c r="AW36" s="25" t="s">
        <v>3</v>
      </c>
      <c r="AX36" s="26"/>
      <c r="AY36" s="26"/>
      <c r="AZ36" s="26"/>
      <c r="BA36" s="27"/>
      <c r="BB36" s="41" t="s">
        <v>115</v>
      </c>
      <c r="BC36" s="42"/>
      <c r="BD36" s="42"/>
      <c r="BE36" s="42"/>
      <c r="BF36" s="43"/>
      <c r="BG36" s="25" t="s">
        <v>96</v>
      </c>
      <c r="BH36" s="26"/>
      <c r="BI36" s="26"/>
      <c r="BJ36" s="26"/>
      <c r="BK36" s="27"/>
    </row>
    <row r="37" spans="1:79" ht="15" customHeight="1">
      <c r="A37" s="25">
        <v>1</v>
      </c>
      <c r="B37" s="26"/>
      <c r="C37" s="26"/>
      <c r="D37" s="27"/>
      <c r="E37" s="25">
        <v>2</v>
      </c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7"/>
      <c r="X37" s="31">
        <v>3</v>
      </c>
      <c r="Y37" s="31"/>
      <c r="Z37" s="31"/>
      <c r="AA37" s="31"/>
      <c r="AB37" s="31"/>
      <c r="AC37" s="31">
        <v>4</v>
      </c>
      <c r="AD37" s="31"/>
      <c r="AE37" s="31"/>
      <c r="AF37" s="31"/>
      <c r="AG37" s="31"/>
      <c r="AH37" s="31">
        <v>5</v>
      </c>
      <c r="AI37" s="31"/>
      <c r="AJ37" s="31"/>
      <c r="AK37" s="31"/>
      <c r="AL37" s="31"/>
      <c r="AM37" s="31">
        <v>6</v>
      </c>
      <c r="AN37" s="31"/>
      <c r="AO37" s="31"/>
      <c r="AP37" s="31"/>
      <c r="AQ37" s="31"/>
      <c r="AR37" s="25">
        <v>7</v>
      </c>
      <c r="AS37" s="26"/>
      <c r="AT37" s="26"/>
      <c r="AU37" s="26"/>
      <c r="AV37" s="27"/>
      <c r="AW37" s="25">
        <v>8</v>
      </c>
      <c r="AX37" s="26"/>
      <c r="AY37" s="26"/>
      <c r="AZ37" s="26"/>
      <c r="BA37" s="27"/>
      <c r="BB37" s="25">
        <v>9</v>
      </c>
      <c r="BC37" s="26"/>
      <c r="BD37" s="26"/>
      <c r="BE37" s="26"/>
      <c r="BF37" s="27"/>
      <c r="BG37" s="25">
        <v>10</v>
      </c>
      <c r="BH37" s="26"/>
      <c r="BI37" s="26"/>
      <c r="BJ37" s="26"/>
      <c r="BK37" s="27"/>
    </row>
    <row r="38" spans="1:79" ht="20.25" hidden="1" customHeight="1">
      <c r="A38" s="28" t="s">
        <v>56</v>
      </c>
      <c r="B38" s="29"/>
      <c r="C38" s="29"/>
      <c r="D38" s="30"/>
      <c r="E38" s="28" t="s">
        <v>57</v>
      </c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30"/>
      <c r="X38" s="33" t="s">
        <v>60</v>
      </c>
      <c r="Y38" s="33"/>
      <c r="Z38" s="33"/>
      <c r="AA38" s="33"/>
      <c r="AB38" s="33"/>
      <c r="AC38" s="33" t="s">
        <v>61</v>
      </c>
      <c r="AD38" s="33"/>
      <c r="AE38" s="33"/>
      <c r="AF38" s="33"/>
      <c r="AG38" s="33"/>
      <c r="AH38" s="28" t="s">
        <v>94</v>
      </c>
      <c r="AI38" s="29"/>
      <c r="AJ38" s="29"/>
      <c r="AK38" s="29"/>
      <c r="AL38" s="30"/>
      <c r="AM38" s="45" t="s">
        <v>170</v>
      </c>
      <c r="AN38" s="46"/>
      <c r="AO38" s="46"/>
      <c r="AP38" s="46"/>
      <c r="AQ38" s="47"/>
      <c r="AR38" s="28" t="s">
        <v>62</v>
      </c>
      <c r="AS38" s="29"/>
      <c r="AT38" s="29"/>
      <c r="AU38" s="29"/>
      <c r="AV38" s="30"/>
      <c r="AW38" s="28" t="s">
        <v>63</v>
      </c>
      <c r="AX38" s="29"/>
      <c r="AY38" s="29"/>
      <c r="AZ38" s="29"/>
      <c r="BA38" s="30"/>
      <c r="BB38" s="28" t="s">
        <v>95</v>
      </c>
      <c r="BC38" s="29"/>
      <c r="BD38" s="29"/>
      <c r="BE38" s="29"/>
      <c r="BF38" s="30"/>
      <c r="BG38" s="45" t="s">
        <v>170</v>
      </c>
      <c r="BH38" s="46"/>
      <c r="BI38" s="46"/>
      <c r="BJ38" s="46"/>
      <c r="BK38" s="47"/>
      <c r="CA38" t="s">
        <v>23</v>
      </c>
    </row>
    <row r="39" spans="1:79" s="94" customFormat="1" ht="13.2" customHeight="1">
      <c r="A39" s="84"/>
      <c r="B39" s="85"/>
      <c r="C39" s="85"/>
      <c r="D39" s="86"/>
      <c r="E39" s="87" t="s">
        <v>171</v>
      </c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9"/>
      <c r="X39" s="91">
        <v>204000</v>
      </c>
      <c r="Y39" s="92"/>
      <c r="Z39" s="92"/>
      <c r="AA39" s="92"/>
      <c r="AB39" s="93"/>
      <c r="AC39" s="91" t="s">
        <v>172</v>
      </c>
      <c r="AD39" s="92"/>
      <c r="AE39" s="92"/>
      <c r="AF39" s="92"/>
      <c r="AG39" s="93"/>
      <c r="AH39" s="91" t="s">
        <v>172</v>
      </c>
      <c r="AI39" s="92"/>
      <c r="AJ39" s="92"/>
      <c r="AK39" s="92"/>
      <c r="AL39" s="93"/>
      <c r="AM39" s="91">
        <f>IF(ISNUMBER(X39),X39,0)+IF(ISNUMBER(AC39),AC39,0)</f>
        <v>204000</v>
      </c>
      <c r="AN39" s="92"/>
      <c r="AO39" s="92"/>
      <c r="AP39" s="92"/>
      <c r="AQ39" s="93"/>
      <c r="AR39" s="91">
        <v>220000</v>
      </c>
      <c r="AS39" s="92"/>
      <c r="AT39" s="92"/>
      <c r="AU39" s="92"/>
      <c r="AV39" s="93"/>
      <c r="AW39" s="91" t="s">
        <v>172</v>
      </c>
      <c r="AX39" s="92"/>
      <c r="AY39" s="92"/>
      <c r="AZ39" s="92"/>
      <c r="BA39" s="93"/>
      <c r="BB39" s="91" t="s">
        <v>172</v>
      </c>
      <c r="BC39" s="92"/>
      <c r="BD39" s="92"/>
      <c r="BE39" s="92"/>
      <c r="BF39" s="93"/>
      <c r="BG39" s="90">
        <f>IF(ISNUMBER(AR39),AR39,0)+IF(ISNUMBER(AW39),AW39,0)</f>
        <v>220000</v>
      </c>
      <c r="BH39" s="90"/>
      <c r="BI39" s="90"/>
      <c r="BJ39" s="90"/>
      <c r="BK39" s="90"/>
      <c r="CA39" s="94" t="s">
        <v>24</v>
      </c>
    </row>
    <row r="40" spans="1:79" s="6" customFormat="1" ht="12.75" customHeight="1">
      <c r="A40" s="82"/>
      <c r="B40" s="80"/>
      <c r="C40" s="80"/>
      <c r="D40" s="81"/>
      <c r="E40" s="95" t="s">
        <v>146</v>
      </c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7"/>
      <c r="X40" s="99">
        <v>204000</v>
      </c>
      <c r="Y40" s="100"/>
      <c r="Z40" s="100"/>
      <c r="AA40" s="100"/>
      <c r="AB40" s="101"/>
      <c r="AC40" s="99">
        <v>0</v>
      </c>
      <c r="AD40" s="100"/>
      <c r="AE40" s="100"/>
      <c r="AF40" s="100"/>
      <c r="AG40" s="101"/>
      <c r="AH40" s="99">
        <v>0</v>
      </c>
      <c r="AI40" s="100"/>
      <c r="AJ40" s="100"/>
      <c r="AK40" s="100"/>
      <c r="AL40" s="101"/>
      <c r="AM40" s="99">
        <f>IF(ISNUMBER(X40),X40,0)+IF(ISNUMBER(AC40),AC40,0)</f>
        <v>204000</v>
      </c>
      <c r="AN40" s="100"/>
      <c r="AO40" s="100"/>
      <c r="AP40" s="100"/>
      <c r="AQ40" s="101"/>
      <c r="AR40" s="99">
        <v>220000</v>
      </c>
      <c r="AS40" s="100"/>
      <c r="AT40" s="100"/>
      <c r="AU40" s="100"/>
      <c r="AV40" s="101"/>
      <c r="AW40" s="99">
        <v>0</v>
      </c>
      <c r="AX40" s="100"/>
      <c r="AY40" s="100"/>
      <c r="AZ40" s="100"/>
      <c r="BA40" s="101"/>
      <c r="BB40" s="99">
        <v>0</v>
      </c>
      <c r="BC40" s="100"/>
      <c r="BD40" s="100"/>
      <c r="BE40" s="100"/>
      <c r="BF40" s="101"/>
      <c r="BG40" s="98">
        <f>IF(ISNUMBER(AR40),AR40,0)+IF(ISNUMBER(AW40),AW40,0)</f>
        <v>220000</v>
      </c>
      <c r="BH40" s="98"/>
      <c r="BI40" s="98"/>
      <c r="BJ40" s="98"/>
      <c r="BK40" s="98"/>
    </row>
    <row r="41" spans="1:79" s="4" customFormat="1" ht="12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>
      <c r="A43" s="37" t="s">
        <v>116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  <c r="BM43" s="37"/>
      <c r="BN43" s="37"/>
      <c r="BO43" s="37"/>
      <c r="BP43" s="37"/>
      <c r="BQ43" s="37"/>
      <c r="BR43" s="37"/>
      <c r="BS43" s="37"/>
      <c r="BT43" s="37"/>
      <c r="BU43" s="37"/>
      <c r="BV43" s="37"/>
      <c r="BW43" s="37"/>
      <c r="BX43" s="37"/>
      <c r="BY43" s="37"/>
      <c r="BZ43" s="9"/>
    </row>
    <row r="44" spans="1:79" ht="14.25" customHeight="1">
      <c r="A44" s="37" t="s">
        <v>268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  <c r="BI44" s="37"/>
      <c r="BJ44" s="37"/>
      <c r="BK44" s="37"/>
      <c r="BL44" s="37"/>
      <c r="BM44" s="37"/>
      <c r="BN44" s="37"/>
      <c r="BO44" s="37"/>
      <c r="BP44" s="37"/>
      <c r="BQ44" s="37"/>
      <c r="BR44" s="37"/>
      <c r="BS44" s="37"/>
      <c r="BT44" s="37"/>
      <c r="BU44" s="37"/>
      <c r="BV44" s="37"/>
      <c r="BW44" s="37"/>
      <c r="BX44" s="37"/>
      <c r="BY44" s="37"/>
    </row>
    <row r="45" spans="1:79" ht="15" customHeight="1">
      <c r="A45" s="35" t="s">
        <v>256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35"/>
      <c r="BY45" s="35"/>
    </row>
    <row r="46" spans="1:79" ht="23.1" customHeight="1">
      <c r="A46" s="62" t="s">
        <v>117</v>
      </c>
      <c r="B46" s="63"/>
      <c r="C46" s="63"/>
      <c r="D46" s="64"/>
      <c r="E46" s="31" t="s">
        <v>19</v>
      </c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25" t="s">
        <v>257</v>
      </c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7"/>
      <c r="AN46" s="25" t="s">
        <v>260</v>
      </c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7"/>
      <c r="BG46" s="25" t="s">
        <v>267</v>
      </c>
      <c r="BH46" s="26"/>
      <c r="BI46" s="26"/>
      <c r="BJ46" s="26"/>
      <c r="BK46" s="26"/>
      <c r="BL46" s="26"/>
      <c r="BM46" s="26"/>
      <c r="BN46" s="26"/>
      <c r="BO46" s="26"/>
      <c r="BP46" s="26"/>
      <c r="BQ46" s="26"/>
      <c r="BR46" s="26"/>
      <c r="BS46" s="26"/>
      <c r="BT46" s="26"/>
      <c r="BU46" s="26"/>
      <c r="BV46" s="26"/>
      <c r="BW46" s="26"/>
      <c r="BX46" s="26"/>
      <c r="BY46" s="27"/>
    </row>
    <row r="47" spans="1:79" ht="48.75" customHeight="1">
      <c r="A47" s="65"/>
      <c r="B47" s="66"/>
      <c r="C47" s="66"/>
      <c r="D47" s="67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25" t="s">
        <v>4</v>
      </c>
      <c r="V47" s="26"/>
      <c r="W47" s="26"/>
      <c r="X47" s="26"/>
      <c r="Y47" s="27"/>
      <c r="Z47" s="25" t="s">
        <v>3</v>
      </c>
      <c r="AA47" s="26"/>
      <c r="AB47" s="26"/>
      <c r="AC47" s="26"/>
      <c r="AD47" s="27"/>
      <c r="AE47" s="41" t="s">
        <v>115</v>
      </c>
      <c r="AF47" s="42"/>
      <c r="AG47" s="42"/>
      <c r="AH47" s="43"/>
      <c r="AI47" s="25" t="s">
        <v>5</v>
      </c>
      <c r="AJ47" s="26"/>
      <c r="AK47" s="26"/>
      <c r="AL47" s="26"/>
      <c r="AM47" s="27"/>
      <c r="AN47" s="25" t="s">
        <v>4</v>
      </c>
      <c r="AO47" s="26"/>
      <c r="AP47" s="26"/>
      <c r="AQ47" s="26"/>
      <c r="AR47" s="27"/>
      <c r="AS47" s="25" t="s">
        <v>3</v>
      </c>
      <c r="AT47" s="26"/>
      <c r="AU47" s="26"/>
      <c r="AV47" s="26"/>
      <c r="AW47" s="27"/>
      <c r="AX47" s="41" t="s">
        <v>115</v>
      </c>
      <c r="AY47" s="42"/>
      <c r="AZ47" s="42"/>
      <c r="BA47" s="43"/>
      <c r="BB47" s="25" t="s">
        <v>96</v>
      </c>
      <c r="BC47" s="26"/>
      <c r="BD47" s="26"/>
      <c r="BE47" s="26"/>
      <c r="BF47" s="27"/>
      <c r="BG47" s="25" t="s">
        <v>4</v>
      </c>
      <c r="BH47" s="26"/>
      <c r="BI47" s="26"/>
      <c r="BJ47" s="26"/>
      <c r="BK47" s="27"/>
      <c r="BL47" s="25" t="s">
        <v>3</v>
      </c>
      <c r="BM47" s="26"/>
      <c r="BN47" s="26"/>
      <c r="BO47" s="26"/>
      <c r="BP47" s="27"/>
      <c r="BQ47" s="41" t="s">
        <v>115</v>
      </c>
      <c r="BR47" s="42"/>
      <c r="BS47" s="42"/>
      <c r="BT47" s="43"/>
      <c r="BU47" s="25" t="s">
        <v>97</v>
      </c>
      <c r="BV47" s="26"/>
      <c r="BW47" s="26"/>
      <c r="BX47" s="26"/>
      <c r="BY47" s="27"/>
    </row>
    <row r="48" spans="1:79" ht="15" customHeight="1">
      <c r="A48" s="25">
        <v>1</v>
      </c>
      <c r="B48" s="26"/>
      <c r="C48" s="26"/>
      <c r="D48" s="27"/>
      <c r="E48" s="25">
        <v>2</v>
      </c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7"/>
      <c r="U48" s="25">
        <v>3</v>
      </c>
      <c r="V48" s="26"/>
      <c r="W48" s="26"/>
      <c r="X48" s="26"/>
      <c r="Y48" s="27"/>
      <c r="Z48" s="25">
        <v>4</v>
      </c>
      <c r="AA48" s="26"/>
      <c r="AB48" s="26"/>
      <c r="AC48" s="26"/>
      <c r="AD48" s="27"/>
      <c r="AE48" s="25">
        <v>5</v>
      </c>
      <c r="AF48" s="26"/>
      <c r="AG48" s="26"/>
      <c r="AH48" s="27"/>
      <c r="AI48" s="25">
        <v>6</v>
      </c>
      <c r="AJ48" s="26"/>
      <c r="AK48" s="26"/>
      <c r="AL48" s="26"/>
      <c r="AM48" s="27"/>
      <c r="AN48" s="25">
        <v>7</v>
      </c>
      <c r="AO48" s="26"/>
      <c r="AP48" s="26"/>
      <c r="AQ48" s="26"/>
      <c r="AR48" s="27"/>
      <c r="AS48" s="25">
        <v>8</v>
      </c>
      <c r="AT48" s="26"/>
      <c r="AU48" s="26"/>
      <c r="AV48" s="26"/>
      <c r="AW48" s="27"/>
      <c r="AX48" s="25">
        <v>9</v>
      </c>
      <c r="AY48" s="26"/>
      <c r="AZ48" s="26"/>
      <c r="BA48" s="27"/>
      <c r="BB48" s="25">
        <v>10</v>
      </c>
      <c r="BC48" s="26"/>
      <c r="BD48" s="26"/>
      <c r="BE48" s="26"/>
      <c r="BF48" s="27"/>
      <c r="BG48" s="25">
        <v>11</v>
      </c>
      <c r="BH48" s="26"/>
      <c r="BI48" s="26"/>
      <c r="BJ48" s="26"/>
      <c r="BK48" s="27"/>
      <c r="BL48" s="25">
        <v>12</v>
      </c>
      <c r="BM48" s="26"/>
      <c r="BN48" s="26"/>
      <c r="BO48" s="26"/>
      <c r="BP48" s="27"/>
      <c r="BQ48" s="25">
        <v>13</v>
      </c>
      <c r="BR48" s="26"/>
      <c r="BS48" s="26"/>
      <c r="BT48" s="27"/>
      <c r="BU48" s="25">
        <v>14</v>
      </c>
      <c r="BV48" s="26"/>
      <c r="BW48" s="26"/>
      <c r="BX48" s="26"/>
      <c r="BY48" s="27"/>
    </row>
    <row r="49" spans="1:79" s="1" customFormat="1" ht="12.75" hidden="1" customHeight="1">
      <c r="A49" s="28" t="s">
        <v>64</v>
      </c>
      <c r="B49" s="29"/>
      <c r="C49" s="29"/>
      <c r="D49" s="30"/>
      <c r="E49" s="28" t="s">
        <v>57</v>
      </c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30"/>
      <c r="U49" s="28" t="s">
        <v>65</v>
      </c>
      <c r="V49" s="29"/>
      <c r="W49" s="29"/>
      <c r="X49" s="29"/>
      <c r="Y49" s="30"/>
      <c r="Z49" s="28" t="s">
        <v>66</v>
      </c>
      <c r="AA49" s="29"/>
      <c r="AB49" s="29"/>
      <c r="AC49" s="29"/>
      <c r="AD49" s="30"/>
      <c r="AE49" s="28" t="s">
        <v>91</v>
      </c>
      <c r="AF49" s="29"/>
      <c r="AG49" s="29"/>
      <c r="AH49" s="30"/>
      <c r="AI49" s="45" t="s">
        <v>169</v>
      </c>
      <c r="AJ49" s="46"/>
      <c r="AK49" s="46"/>
      <c r="AL49" s="46"/>
      <c r="AM49" s="47"/>
      <c r="AN49" s="28" t="s">
        <v>67</v>
      </c>
      <c r="AO49" s="29"/>
      <c r="AP49" s="29"/>
      <c r="AQ49" s="29"/>
      <c r="AR49" s="30"/>
      <c r="AS49" s="28" t="s">
        <v>68</v>
      </c>
      <c r="AT49" s="29"/>
      <c r="AU49" s="29"/>
      <c r="AV49" s="29"/>
      <c r="AW49" s="30"/>
      <c r="AX49" s="28" t="s">
        <v>92</v>
      </c>
      <c r="AY49" s="29"/>
      <c r="AZ49" s="29"/>
      <c r="BA49" s="30"/>
      <c r="BB49" s="45" t="s">
        <v>169</v>
      </c>
      <c r="BC49" s="46"/>
      <c r="BD49" s="46"/>
      <c r="BE49" s="46"/>
      <c r="BF49" s="47"/>
      <c r="BG49" s="28" t="s">
        <v>58</v>
      </c>
      <c r="BH49" s="29"/>
      <c r="BI49" s="29"/>
      <c r="BJ49" s="29"/>
      <c r="BK49" s="30"/>
      <c r="BL49" s="28" t="s">
        <v>59</v>
      </c>
      <c r="BM49" s="29"/>
      <c r="BN49" s="29"/>
      <c r="BO49" s="29"/>
      <c r="BP49" s="30"/>
      <c r="BQ49" s="28" t="s">
        <v>93</v>
      </c>
      <c r="BR49" s="29"/>
      <c r="BS49" s="29"/>
      <c r="BT49" s="30"/>
      <c r="BU49" s="45" t="s">
        <v>169</v>
      </c>
      <c r="BV49" s="46"/>
      <c r="BW49" s="46"/>
      <c r="BX49" s="46"/>
      <c r="BY49" s="47"/>
      <c r="CA49" t="s">
        <v>25</v>
      </c>
    </row>
    <row r="50" spans="1:79" s="94" customFormat="1" ht="13.2" customHeight="1">
      <c r="A50" s="84">
        <v>2210</v>
      </c>
      <c r="B50" s="85"/>
      <c r="C50" s="85"/>
      <c r="D50" s="86"/>
      <c r="E50" s="87" t="s">
        <v>173</v>
      </c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9"/>
      <c r="U50" s="91">
        <v>59999</v>
      </c>
      <c r="V50" s="92"/>
      <c r="W50" s="92"/>
      <c r="X50" s="92"/>
      <c r="Y50" s="93"/>
      <c r="Z50" s="91">
        <v>0</v>
      </c>
      <c r="AA50" s="92"/>
      <c r="AB50" s="92"/>
      <c r="AC50" s="92"/>
      <c r="AD50" s="93"/>
      <c r="AE50" s="91">
        <v>0</v>
      </c>
      <c r="AF50" s="92"/>
      <c r="AG50" s="92"/>
      <c r="AH50" s="93"/>
      <c r="AI50" s="91">
        <f>IF(ISNUMBER(U50),U50,0)+IF(ISNUMBER(Z50),Z50,0)</f>
        <v>59999</v>
      </c>
      <c r="AJ50" s="92"/>
      <c r="AK50" s="92"/>
      <c r="AL50" s="92"/>
      <c r="AM50" s="93"/>
      <c r="AN50" s="91">
        <v>72000</v>
      </c>
      <c r="AO50" s="92"/>
      <c r="AP50" s="92"/>
      <c r="AQ50" s="92"/>
      <c r="AR50" s="93"/>
      <c r="AS50" s="91">
        <v>0</v>
      </c>
      <c r="AT50" s="92"/>
      <c r="AU50" s="92"/>
      <c r="AV50" s="92"/>
      <c r="AW50" s="93"/>
      <c r="AX50" s="91">
        <v>0</v>
      </c>
      <c r="AY50" s="92"/>
      <c r="AZ50" s="92"/>
      <c r="BA50" s="93"/>
      <c r="BB50" s="91">
        <f>IF(ISNUMBER(AN50),AN50,0)+IF(ISNUMBER(AS50),AS50,0)</f>
        <v>72000</v>
      </c>
      <c r="BC50" s="92"/>
      <c r="BD50" s="92"/>
      <c r="BE50" s="92"/>
      <c r="BF50" s="93"/>
      <c r="BG50" s="91">
        <v>53000</v>
      </c>
      <c r="BH50" s="92"/>
      <c r="BI50" s="92"/>
      <c r="BJ50" s="92"/>
      <c r="BK50" s="93"/>
      <c r="BL50" s="91">
        <v>0</v>
      </c>
      <c r="BM50" s="92"/>
      <c r="BN50" s="92"/>
      <c r="BO50" s="92"/>
      <c r="BP50" s="93"/>
      <c r="BQ50" s="91">
        <v>0</v>
      </c>
      <c r="BR50" s="92"/>
      <c r="BS50" s="92"/>
      <c r="BT50" s="93"/>
      <c r="BU50" s="91">
        <f>IF(ISNUMBER(BG50),BG50,0)+IF(ISNUMBER(BL50),BL50,0)</f>
        <v>53000</v>
      </c>
      <c r="BV50" s="92"/>
      <c r="BW50" s="92"/>
      <c r="BX50" s="92"/>
      <c r="BY50" s="93"/>
      <c r="CA50" s="94" t="s">
        <v>26</v>
      </c>
    </row>
    <row r="51" spans="1:79" s="94" customFormat="1" ht="13.2" customHeight="1">
      <c r="A51" s="84">
        <v>2240</v>
      </c>
      <c r="B51" s="85"/>
      <c r="C51" s="85"/>
      <c r="D51" s="86"/>
      <c r="E51" s="87" t="s">
        <v>174</v>
      </c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9"/>
      <c r="U51" s="91">
        <v>111911</v>
      </c>
      <c r="V51" s="92"/>
      <c r="W51" s="92"/>
      <c r="X51" s="92"/>
      <c r="Y51" s="93"/>
      <c r="Z51" s="91">
        <v>0</v>
      </c>
      <c r="AA51" s="92"/>
      <c r="AB51" s="92"/>
      <c r="AC51" s="92"/>
      <c r="AD51" s="93"/>
      <c r="AE51" s="91">
        <v>0</v>
      </c>
      <c r="AF51" s="92"/>
      <c r="AG51" s="92"/>
      <c r="AH51" s="93"/>
      <c r="AI51" s="91">
        <f>IF(ISNUMBER(U51),U51,0)+IF(ISNUMBER(Z51),Z51,0)</f>
        <v>111911</v>
      </c>
      <c r="AJ51" s="92"/>
      <c r="AK51" s="92"/>
      <c r="AL51" s="92"/>
      <c r="AM51" s="93"/>
      <c r="AN51" s="91">
        <v>246000</v>
      </c>
      <c r="AO51" s="92"/>
      <c r="AP51" s="92"/>
      <c r="AQ51" s="92"/>
      <c r="AR51" s="93"/>
      <c r="AS51" s="91">
        <v>0</v>
      </c>
      <c r="AT51" s="92"/>
      <c r="AU51" s="92"/>
      <c r="AV51" s="92"/>
      <c r="AW51" s="93"/>
      <c r="AX51" s="91">
        <v>0</v>
      </c>
      <c r="AY51" s="92"/>
      <c r="AZ51" s="92"/>
      <c r="BA51" s="93"/>
      <c r="BB51" s="91">
        <f>IF(ISNUMBER(AN51),AN51,0)+IF(ISNUMBER(AS51),AS51,0)</f>
        <v>246000</v>
      </c>
      <c r="BC51" s="92"/>
      <c r="BD51" s="92"/>
      <c r="BE51" s="92"/>
      <c r="BF51" s="93"/>
      <c r="BG51" s="91">
        <v>93500</v>
      </c>
      <c r="BH51" s="92"/>
      <c r="BI51" s="92"/>
      <c r="BJ51" s="92"/>
      <c r="BK51" s="93"/>
      <c r="BL51" s="91">
        <v>0</v>
      </c>
      <c r="BM51" s="92"/>
      <c r="BN51" s="92"/>
      <c r="BO51" s="92"/>
      <c r="BP51" s="93"/>
      <c r="BQ51" s="91">
        <v>0</v>
      </c>
      <c r="BR51" s="92"/>
      <c r="BS51" s="92"/>
      <c r="BT51" s="93"/>
      <c r="BU51" s="91">
        <f>IF(ISNUMBER(BG51),BG51,0)+IF(ISNUMBER(BL51),BL51,0)</f>
        <v>93500</v>
      </c>
      <c r="BV51" s="92"/>
      <c r="BW51" s="92"/>
      <c r="BX51" s="92"/>
      <c r="BY51" s="93"/>
    </row>
    <row r="52" spans="1:79" s="6" customFormat="1" ht="12.75" customHeight="1">
      <c r="A52" s="82"/>
      <c r="B52" s="80"/>
      <c r="C52" s="80"/>
      <c r="D52" s="81"/>
      <c r="E52" s="95" t="s">
        <v>146</v>
      </c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7"/>
      <c r="U52" s="99">
        <v>171910</v>
      </c>
      <c r="V52" s="100"/>
      <c r="W52" s="100"/>
      <c r="X52" s="100"/>
      <c r="Y52" s="101"/>
      <c r="Z52" s="99">
        <v>0</v>
      </c>
      <c r="AA52" s="100"/>
      <c r="AB52" s="100"/>
      <c r="AC52" s="100"/>
      <c r="AD52" s="101"/>
      <c r="AE52" s="99">
        <v>0</v>
      </c>
      <c r="AF52" s="100"/>
      <c r="AG52" s="100"/>
      <c r="AH52" s="101"/>
      <c r="AI52" s="99">
        <f>IF(ISNUMBER(U52),U52,0)+IF(ISNUMBER(Z52),Z52,0)</f>
        <v>171910</v>
      </c>
      <c r="AJ52" s="100"/>
      <c r="AK52" s="100"/>
      <c r="AL52" s="100"/>
      <c r="AM52" s="101"/>
      <c r="AN52" s="99">
        <v>318000</v>
      </c>
      <c r="AO52" s="100"/>
      <c r="AP52" s="100"/>
      <c r="AQ52" s="100"/>
      <c r="AR52" s="101"/>
      <c r="AS52" s="99">
        <v>0</v>
      </c>
      <c r="AT52" s="100"/>
      <c r="AU52" s="100"/>
      <c r="AV52" s="100"/>
      <c r="AW52" s="101"/>
      <c r="AX52" s="99">
        <v>0</v>
      </c>
      <c r="AY52" s="100"/>
      <c r="AZ52" s="100"/>
      <c r="BA52" s="101"/>
      <c r="BB52" s="99">
        <f>IF(ISNUMBER(AN52),AN52,0)+IF(ISNUMBER(AS52),AS52,0)</f>
        <v>318000</v>
      </c>
      <c r="BC52" s="100"/>
      <c r="BD52" s="100"/>
      <c r="BE52" s="100"/>
      <c r="BF52" s="101"/>
      <c r="BG52" s="99">
        <v>146500</v>
      </c>
      <c r="BH52" s="100"/>
      <c r="BI52" s="100"/>
      <c r="BJ52" s="100"/>
      <c r="BK52" s="101"/>
      <c r="BL52" s="99">
        <v>0</v>
      </c>
      <c r="BM52" s="100"/>
      <c r="BN52" s="100"/>
      <c r="BO52" s="100"/>
      <c r="BP52" s="101"/>
      <c r="BQ52" s="99">
        <v>0</v>
      </c>
      <c r="BR52" s="100"/>
      <c r="BS52" s="100"/>
      <c r="BT52" s="101"/>
      <c r="BU52" s="99">
        <f>IF(ISNUMBER(BG52),BG52,0)+IF(ISNUMBER(BL52),BL52,0)</f>
        <v>146500</v>
      </c>
      <c r="BV52" s="100"/>
      <c r="BW52" s="100"/>
      <c r="BX52" s="100"/>
      <c r="BY52" s="101"/>
    </row>
    <row r="54" spans="1:79" ht="14.25" customHeight="1">
      <c r="A54" s="37" t="s">
        <v>269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</row>
    <row r="55" spans="1:79" ht="15" customHeight="1">
      <c r="A55" s="48" t="s">
        <v>256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</row>
    <row r="56" spans="1:79" ht="23.1" customHeight="1">
      <c r="A56" s="62" t="s">
        <v>118</v>
      </c>
      <c r="B56" s="63"/>
      <c r="C56" s="63"/>
      <c r="D56" s="63"/>
      <c r="E56" s="64"/>
      <c r="F56" s="31" t="s">
        <v>19</v>
      </c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25" t="s">
        <v>257</v>
      </c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7"/>
      <c r="AN56" s="25" t="s">
        <v>260</v>
      </c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7"/>
      <c r="BG56" s="25" t="s">
        <v>267</v>
      </c>
      <c r="BH56" s="26"/>
      <c r="BI56" s="26"/>
      <c r="BJ56" s="26"/>
      <c r="BK56" s="26"/>
      <c r="BL56" s="26"/>
      <c r="BM56" s="26"/>
      <c r="BN56" s="26"/>
      <c r="BO56" s="26"/>
      <c r="BP56" s="26"/>
      <c r="BQ56" s="26"/>
      <c r="BR56" s="26"/>
      <c r="BS56" s="26"/>
      <c r="BT56" s="26"/>
      <c r="BU56" s="26"/>
      <c r="BV56" s="26"/>
      <c r="BW56" s="26"/>
      <c r="BX56" s="26"/>
      <c r="BY56" s="27"/>
    </row>
    <row r="57" spans="1:79" ht="51.75" customHeight="1">
      <c r="A57" s="65"/>
      <c r="B57" s="66"/>
      <c r="C57" s="66"/>
      <c r="D57" s="66"/>
      <c r="E57" s="67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25" t="s">
        <v>4</v>
      </c>
      <c r="V57" s="26"/>
      <c r="W57" s="26"/>
      <c r="X57" s="26"/>
      <c r="Y57" s="27"/>
      <c r="Z57" s="25" t="s">
        <v>3</v>
      </c>
      <c r="AA57" s="26"/>
      <c r="AB57" s="26"/>
      <c r="AC57" s="26"/>
      <c r="AD57" s="27"/>
      <c r="AE57" s="41" t="s">
        <v>115</v>
      </c>
      <c r="AF57" s="42"/>
      <c r="AG57" s="42"/>
      <c r="AH57" s="43"/>
      <c r="AI57" s="25" t="s">
        <v>5</v>
      </c>
      <c r="AJ57" s="26"/>
      <c r="AK57" s="26"/>
      <c r="AL57" s="26"/>
      <c r="AM57" s="27"/>
      <c r="AN57" s="25" t="s">
        <v>4</v>
      </c>
      <c r="AO57" s="26"/>
      <c r="AP57" s="26"/>
      <c r="AQ57" s="26"/>
      <c r="AR57" s="27"/>
      <c r="AS57" s="25" t="s">
        <v>3</v>
      </c>
      <c r="AT57" s="26"/>
      <c r="AU57" s="26"/>
      <c r="AV57" s="26"/>
      <c r="AW57" s="27"/>
      <c r="AX57" s="41" t="s">
        <v>115</v>
      </c>
      <c r="AY57" s="42"/>
      <c r="AZ57" s="42"/>
      <c r="BA57" s="43"/>
      <c r="BB57" s="25" t="s">
        <v>96</v>
      </c>
      <c r="BC57" s="26"/>
      <c r="BD57" s="26"/>
      <c r="BE57" s="26"/>
      <c r="BF57" s="27"/>
      <c r="BG57" s="25" t="s">
        <v>4</v>
      </c>
      <c r="BH57" s="26"/>
      <c r="BI57" s="26"/>
      <c r="BJ57" s="26"/>
      <c r="BK57" s="27"/>
      <c r="BL57" s="25" t="s">
        <v>3</v>
      </c>
      <c r="BM57" s="26"/>
      <c r="BN57" s="26"/>
      <c r="BO57" s="26"/>
      <c r="BP57" s="27"/>
      <c r="BQ57" s="41" t="s">
        <v>115</v>
      </c>
      <c r="BR57" s="42"/>
      <c r="BS57" s="42"/>
      <c r="BT57" s="43"/>
      <c r="BU57" s="31" t="s">
        <v>97</v>
      </c>
      <c r="BV57" s="31"/>
      <c r="BW57" s="31"/>
      <c r="BX57" s="31"/>
      <c r="BY57" s="31"/>
    </row>
    <row r="58" spans="1:79" ht="15" customHeight="1">
      <c r="A58" s="25">
        <v>1</v>
      </c>
      <c r="B58" s="26"/>
      <c r="C58" s="26"/>
      <c r="D58" s="26"/>
      <c r="E58" s="27"/>
      <c r="F58" s="25">
        <v>2</v>
      </c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7"/>
      <c r="U58" s="25">
        <v>3</v>
      </c>
      <c r="V58" s="26"/>
      <c r="W58" s="26"/>
      <c r="X58" s="26"/>
      <c r="Y58" s="27"/>
      <c r="Z58" s="25">
        <v>4</v>
      </c>
      <c r="AA58" s="26"/>
      <c r="AB58" s="26"/>
      <c r="AC58" s="26"/>
      <c r="AD58" s="27"/>
      <c r="AE58" s="25">
        <v>5</v>
      </c>
      <c r="AF58" s="26"/>
      <c r="AG58" s="26"/>
      <c r="AH58" s="27"/>
      <c r="AI58" s="25">
        <v>6</v>
      </c>
      <c r="AJ58" s="26"/>
      <c r="AK58" s="26"/>
      <c r="AL58" s="26"/>
      <c r="AM58" s="27"/>
      <c r="AN58" s="25">
        <v>7</v>
      </c>
      <c r="AO58" s="26"/>
      <c r="AP58" s="26"/>
      <c r="AQ58" s="26"/>
      <c r="AR58" s="27"/>
      <c r="AS58" s="25">
        <v>8</v>
      </c>
      <c r="AT58" s="26"/>
      <c r="AU58" s="26"/>
      <c r="AV58" s="26"/>
      <c r="AW58" s="27"/>
      <c r="AX58" s="25">
        <v>9</v>
      </c>
      <c r="AY58" s="26"/>
      <c r="AZ58" s="26"/>
      <c r="BA58" s="27"/>
      <c r="BB58" s="25">
        <v>10</v>
      </c>
      <c r="BC58" s="26"/>
      <c r="BD58" s="26"/>
      <c r="BE58" s="26"/>
      <c r="BF58" s="27"/>
      <c r="BG58" s="25">
        <v>11</v>
      </c>
      <c r="BH58" s="26"/>
      <c r="BI58" s="26"/>
      <c r="BJ58" s="26"/>
      <c r="BK58" s="27"/>
      <c r="BL58" s="25">
        <v>12</v>
      </c>
      <c r="BM58" s="26"/>
      <c r="BN58" s="26"/>
      <c r="BO58" s="26"/>
      <c r="BP58" s="27"/>
      <c r="BQ58" s="25">
        <v>13</v>
      </c>
      <c r="BR58" s="26"/>
      <c r="BS58" s="26"/>
      <c r="BT58" s="27"/>
      <c r="BU58" s="31">
        <v>14</v>
      </c>
      <c r="BV58" s="31"/>
      <c r="BW58" s="31"/>
      <c r="BX58" s="31"/>
      <c r="BY58" s="31"/>
    </row>
    <row r="59" spans="1:79" s="1" customFormat="1" ht="13.5" hidden="1" customHeight="1">
      <c r="A59" s="28" t="s">
        <v>64</v>
      </c>
      <c r="B59" s="29"/>
      <c r="C59" s="29"/>
      <c r="D59" s="29"/>
      <c r="E59" s="30"/>
      <c r="F59" s="28" t="s">
        <v>57</v>
      </c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30"/>
      <c r="U59" s="28" t="s">
        <v>65</v>
      </c>
      <c r="V59" s="29"/>
      <c r="W59" s="29"/>
      <c r="X59" s="29"/>
      <c r="Y59" s="30"/>
      <c r="Z59" s="28" t="s">
        <v>66</v>
      </c>
      <c r="AA59" s="29"/>
      <c r="AB59" s="29"/>
      <c r="AC59" s="29"/>
      <c r="AD59" s="30"/>
      <c r="AE59" s="28" t="s">
        <v>91</v>
      </c>
      <c r="AF59" s="29"/>
      <c r="AG59" s="29"/>
      <c r="AH59" s="30"/>
      <c r="AI59" s="45" t="s">
        <v>169</v>
      </c>
      <c r="AJ59" s="46"/>
      <c r="AK59" s="46"/>
      <c r="AL59" s="46"/>
      <c r="AM59" s="47"/>
      <c r="AN59" s="28" t="s">
        <v>67</v>
      </c>
      <c r="AO59" s="29"/>
      <c r="AP59" s="29"/>
      <c r="AQ59" s="29"/>
      <c r="AR59" s="30"/>
      <c r="AS59" s="28" t="s">
        <v>68</v>
      </c>
      <c r="AT59" s="29"/>
      <c r="AU59" s="29"/>
      <c r="AV59" s="29"/>
      <c r="AW59" s="30"/>
      <c r="AX59" s="28" t="s">
        <v>92</v>
      </c>
      <c r="AY59" s="29"/>
      <c r="AZ59" s="29"/>
      <c r="BA59" s="30"/>
      <c r="BB59" s="45" t="s">
        <v>169</v>
      </c>
      <c r="BC59" s="46"/>
      <c r="BD59" s="46"/>
      <c r="BE59" s="46"/>
      <c r="BF59" s="47"/>
      <c r="BG59" s="28" t="s">
        <v>58</v>
      </c>
      <c r="BH59" s="29"/>
      <c r="BI59" s="29"/>
      <c r="BJ59" s="29"/>
      <c r="BK59" s="30"/>
      <c r="BL59" s="28" t="s">
        <v>59</v>
      </c>
      <c r="BM59" s="29"/>
      <c r="BN59" s="29"/>
      <c r="BO59" s="29"/>
      <c r="BP59" s="30"/>
      <c r="BQ59" s="28" t="s">
        <v>93</v>
      </c>
      <c r="BR59" s="29"/>
      <c r="BS59" s="29"/>
      <c r="BT59" s="30"/>
      <c r="BU59" s="39" t="s">
        <v>169</v>
      </c>
      <c r="BV59" s="39"/>
      <c r="BW59" s="39"/>
      <c r="BX59" s="39"/>
      <c r="BY59" s="39"/>
      <c r="CA59" t="s">
        <v>27</v>
      </c>
    </row>
    <row r="60" spans="1:79" s="6" customFormat="1" ht="12.75" customHeight="1">
      <c r="A60" s="82"/>
      <c r="B60" s="80"/>
      <c r="C60" s="80"/>
      <c r="D60" s="80"/>
      <c r="E60" s="81"/>
      <c r="F60" s="82" t="s">
        <v>146</v>
      </c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1"/>
      <c r="U60" s="99"/>
      <c r="V60" s="100"/>
      <c r="W60" s="100"/>
      <c r="X60" s="100"/>
      <c r="Y60" s="101"/>
      <c r="Z60" s="99"/>
      <c r="AA60" s="100"/>
      <c r="AB60" s="100"/>
      <c r="AC60" s="100"/>
      <c r="AD60" s="101"/>
      <c r="AE60" s="99"/>
      <c r="AF60" s="100"/>
      <c r="AG60" s="100"/>
      <c r="AH60" s="101"/>
      <c r="AI60" s="99">
        <f>IF(ISNUMBER(U60),U60,0)+IF(ISNUMBER(Z60),Z60,0)</f>
        <v>0</v>
      </c>
      <c r="AJ60" s="100"/>
      <c r="AK60" s="100"/>
      <c r="AL60" s="100"/>
      <c r="AM60" s="101"/>
      <c r="AN60" s="99"/>
      <c r="AO60" s="100"/>
      <c r="AP60" s="100"/>
      <c r="AQ60" s="100"/>
      <c r="AR60" s="101"/>
      <c r="AS60" s="99"/>
      <c r="AT60" s="100"/>
      <c r="AU60" s="100"/>
      <c r="AV60" s="100"/>
      <c r="AW60" s="101"/>
      <c r="AX60" s="99"/>
      <c r="AY60" s="100"/>
      <c r="AZ60" s="100"/>
      <c r="BA60" s="101"/>
      <c r="BB60" s="99">
        <f>IF(ISNUMBER(AN60),AN60,0)+IF(ISNUMBER(AS60),AS60,0)</f>
        <v>0</v>
      </c>
      <c r="BC60" s="100"/>
      <c r="BD60" s="100"/>
      <c r="BE60" s="100"/>
      <c r="BF60" s="101"/>
      <c r="BG60" s="99"/>
      <c r="BH60" s="100"/>
      <c r="BI60" s="100"/>
      <c r="BJ60" s="100"/>
      <c r="BK60" s="101"/>
      <c r="BL60" s="99"/>
      <c r="BM60" s="100"/>
      <c r="BN60" s="100"/>
      <c r="BO60" s="100"/>
      <c r="BP60" s="101"/>
      <c r="BQ60" s="99"/>
      <c r="BR60" s="100"/>
      <c r="BS60" s="100"/>
      <c r="BT60" s="101"/>
      <c r="BU60" s="99">
        <f>IF(ISNUMBER(BG60),BG60,0)+IF(ISNUMBER(BL60),BL60,0)</f>
        <v>0</v>
      </c>
      <c r="BV60" s="100"/>
      <c r="BW60" s="100"/>
      <c r="BX60" s="100"/>
      <c r="BY60" s="101"/>
      <c r="CA60" s="6" t="s">
        <v>28</v>
      </c>
    </row>
    <row r="62" spans="1:79" ht="14.25" customHeight="1">
      <c r="A62" s="37" t="s">
        <v>284</v>
      </c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  <c r="BI62" s="37"/>
      <c r="BJ62" s="37"/>
      <c r="BK62" s="37"/>
      <c r="BL62" s="37"/>
    </row>
    <row r="63" spans="1:79" ht="15" customHeight="1">
      <c r="A63" s="48" t="s">
        <v>256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</row>
    <row r="64" spans="1:79" ht="23.1" customHeight="1">
      <c r="A64" s="62" t="s">
        <v>117</v>
      </c>
      <c r="B64" s="63"/>
      <c r="C64" s="63"/>
      <c r="D64" s="64"/>
      <c r="E64" s="56" t="s">
        <v>19</v>
      </c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8"/>
      <c r="X64" s="25" t="s">
        <v>278</v>
      </c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7"/>
      <c r="AR64" s="31" t="s">
        <v>283</v>
      </c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</row>
    <row r="65" spans="1:79" ht="48.75" customHeight="1">
      <c r="A65" s="65"/>
      <c r="B65" s="66"/>
      <c r="C65" s="66"/>
      <c r="D65" s="67"/>
      <c r="E65" s="59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1"/>
      <c r="X65" s="56" t="s">
        <v>4</v>
      </c>
      <c r="Y65" s="57"/>
      <c r="Z65" s="57"/>
      <c r="AA65" s="57"/>
      <c r="AB65" s="58"/>
      <c r="AC65" s="56" t="s">
        <v>3</v>
      </c>
      <c r="AD65" s="57"/>
      <c r="AE65" s="57"/>
      <c r="AF65" s="57"/>
      <c r="AG65" s="58"/>
      <c r="AH65" s="41" t="s">
        <v>115</v>
      </c>
      <c r="AI65" s="42"/>
      <c r="AJ65" s="42"/>
      <c r="AK65" s="42"/>
      <c r="AL65" s="43"/>
      <c r="AM65" s="25" t="s">
        <v>5</v>
      </c>
      <c r="AN65" s="26"/>
      <c r="AO65" s="26"/>
      <c r="AP65" s="26"/>
      <c r="AQ65" s="27"/>
      <c r="AR65" s="25" t="s">
        <v>4</v>
      </c>
      <c r="AS65" s="26"/>
      <c r="AT65" s="26"/>
      <c r="AU65" s="26"/>
      <c r="AV65" s="27"/>
      <c r="AW65" s="25" t="s">
        <v>3</v>
      </c>
      <c r="AX65" s="26"/>
      <c r="AY65" s="26"/>
      <c r="AZ65" s="26"/>
      <c r="BA65" s="27"/>
      <c r="BB65" s="41" t="s">
        <v>115</v>
      </c>
      <c r="BC65" s="42"/>
      <c r="BD65" s="42"/>
      <c r="BE65" s="42"/>
      <c r="BF65" s="43"/>
      <c r="BG65" s="25" t="s">
        <v>96</v>
      </c>
      <c r="BH65" s="26"/>
      <c r="BI65" s="26"/>
      <c r="BJ65" s="26"/>
      <c r="BK65" s="27"/>
    </row>
    <row r="66" spans="1:79" ht="12.75" customHeight="1">
      <c r="A66" s="25">
        <v>1</v>
      </c>
      <c r="B66" s="26"/>
      <c r="C66" s="26"/>
      <c r="D66" s="27"/>
      <c r="E66" s="25">
        <v>2</v>
      </c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7"/>
      <c r="X66" s="25">
        <v>3</v>
      </c>
      <c r="Y66" s="26"/>
      <c r="Z66" s="26"/>
      <c r="AA66" s="26"/>
      <c r="AB66" s="27"/>
      <c r="AC66" s="25">
        <v>4</v>
      </c>
      <c r="AD66" s="26"/>
      <c r="AE66" s="26"/>
      <c r="AF66" s="26"/>
      <c r="AG66" s="27"/>
      <c r="AH66" s="25">
        <v>5</v>
      </c>
      <c r="AI66" s="26"/>
      <c r="AJ66" s="26"/>
      <c r="AK66" s="26"/>
      <c r="AL66" s="27"/>
      <c r="AM66" s="25">
        <v>6</v>
      </c>
      <c r="AN66" s="26"/>
      <c r="AO66" s="26"/>
      <c r="AP66" s="26"/>
      <c r="AQ66" s="27"/>
      <c r="AR66" s="25">
        <v>7</v>
      </c>
      <c r="AS66" s="26"/>
      <c r="AT66" s="26"/>
      <c r="AU66" s="26"/>
      <c r="AV66" s="27"/>
      <c r="AW66" s="25">
        <v>8</v>
      </c>
      <c r="AX66" s="26"/>
      <c r="AY66" s="26"/>
      <c r="AZ66" s="26"/>
      <c r="BA66" s="27"/>
      <c r="BB66" s="25">
        <v>9</v>
      </c>
      <c r="BC66" s="26"/>
      <c r="BD66" s="26"/>
      <c r="BE66" s="26"/>
      <c r="BF66" s="27"/>
      <c r="BG66" s="25">
        <v>10</v>
      </c>
      <c r="BH66" s="26"/>
      <c r="BI66" s="26"/>
      <c r="BJ66" s="26"/>
      <c r="BK66" s="27"/>
    </row>
    <row r="67" spans="1:79" s="1" customFormat="1" ht="12.75" hidden="1" customHeight="1">
      <c r="A67" s="28" t="s">
        <v>64</v>
      </c>
      <c r="B67" s="29"/>
      <c r="C67" s="29"/>
      <c r="D67" s="30"/>
      <c r="E67" s="28" t="s">
        <v>57</v>
      </c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30"/>
      <c r="X67" s="75" t="s">
        <v>60</v>
      </c>
      <c r="Y67" s="76"/>
      <c r="Z67" s="76"/>
      <c r="AA67" s="76"/>
      <c r="AB67" s="77"/>
      <c r="AC67" s="75" t="s">
        <v>61</v>
      </c>
      <c r="AD67" s="76"/>
      <c r="AE67" s="76"/>
      <c r="AF67" s="76"/>
      <c r="AG67" s="77"/>
      <c r="AH67" s="28" t="s">
        <v>94</v>
      </c>
      <c r="AI67" s="29"/>
      <c r="AJ67" s="29"/>
      <c r="AK67" s="29"/>
      <c r="AL67" s="30"/>
      <c r="AM67" s="45" t="s">
        <v>170</v>
      </c>
      <c r="AN67" s="46"/>
      <c r="AO67" s="46"/>
      <c r="AP67" s="46"/>
      <c r="AQ67" s="47"/>
      <c r="AR67" s="28" t="s">
        <v>62</v>
      </c>
      <c r="AS67" s="29"/>
      <c r="AT67" s="29"/>
      <c r="AU67" s="29"/>
      <c r="AV67" s="30"/>
      <c r="AW67" s="28" t="s">
        <v>63</v>
      </c>
      <c r="AX67" s="29"/>
      <c r="AY67" s="29"/>
      <c r="AZ67" s="29"/>
      <c r="BA67" s="30"/>
      <c r="BB67" s="28" t="s">
        <v>95</v>
      </c>
      <c r="BC67" s="29"/>
      <c r="BD67" s="29"/>
      <c r="BE67" s="29"/>
      <c r="BF67" s="30"/>
      <c r="BG67" s="45" t="s">
        <v>170</v>
      </c>
      <c r="BH67" s="46"/>
      <c r="BI67" s="46"/>
      <c r="BJ67" s="46"/>
      <c r="BK67" s="47"/>
      <c r="CA67" t="s">
        <v>29</v>
      </c>
    </row>
    <row r="68" spans="1:79" s="94" customFormat="1" ht="13.2" customHeight="1">
      <c r="A68" s="84">
        <v>2210</v>
      </c>
      <c r="B68" s="85"/>
      <c r="C68" s="85"/>
      <c r="D68" s="86"/>
      <c r="E68" s="87" t="s">
        <v>173</v>
      </c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9"/>
      <c r="X68" s="91">
        <v>54000</v>
      </c>
      <c r="Y68" s="92"/>
      <c r="Z68" s="92"/>
      <c r="AA68" s="92"/>
      <c r="AB68" s="93"/>
      <c r="AC68" s="91">
        <v>0</v>
      </c>
      <c r="AD68" s="92"/>
      <c r="AE68" s="92"/>
      <c r="AF68" s="92"/>
      <c r="AG68" s="93"/>
      <c r="AH68" s="91">
        <v>0</v>
      </c>
      <c r="AI68" s="92"/>
      <c r="AJ68" s="92"/>
      <c r="AK68" s="92"/>
      <c r="AL68" s="93"/>
      <c r="AM68" s="91">
        <f>IF(ISNUMBER(X68),X68,0)+IF(ISNUMBER(AC68),AC68,0)</f>
        <v>54000</v>
      </c>
      <c r="AN68" s="92"/>
      <c r="AO68" s="92"/>
      <c r="AP68" s="92"/>
      <c r="AQ68" s="93"/>
      <c r="AR68" s="91">
        <v>55000</v>
      </c>
      <c r="AS68" s="92"/>
      <c r="AT68" s="92"/>
      <c r="AU68" s="92"/>
      <c r="AV68" s="93"/>
      <c r="AW68" s="91">
        <v>0</v>
      </c>
      <c r="AX68" s="92"/>
      <c r="AY68" s="92"/>
      <c r="AZ68" s="92"/>
      <c r="BA68" s="93"/>
      <c r="BB68" s="91">
        <v>0</v>
      </c>
      <c r="BC68" s="92"/>
      <c r="BD68" s="92"/>
      <c r="BE68" s="92"/>
      <c r="BF68" s="93"/>
      <c r="BG68" s="90">
        <f>IF(ISNUMBER(AR68),AR68,0)+IF(ISNUMBER(AW68),AW68,0)</f>
        <v>55000</v>
      </c>
      <c r="BH68" s="90"/>
      <c r="BI68" s="90"/>
      <c r="BJ68" s="90"/>
      <c r="BK68" s="90"/>
      <c r="CA68" s="94" t="s">
        <v>30</v>
      </c>
    </row>
    <row r="69" spans="1:79" s="94" customFormat="1" ht="13.2" customHeight="1">
      <c r="A69" s="84">
        <v>2240</v>
      </c>
      <c r="B69" s="85"/>
      <c r="C69" s="85"/>
      <c r="D69" s="86"/>
      <c r="E69" s="87" t="s">
        <v>174</v>
      </c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9"/>
      <c r="X69" s="91">
        <v>150000</v>
      </c>
      <c r="Y69" s="92"/>
      <c r="Z69" s="92"/>
      <c r="AA69" s="92"/>
      <c r="AB69" s="93"/>
      <c r="AC69" s="91">
        <v>0</v>
      </c>
      <c r="AD69" s="92"/>
      <c r="AE69" s="92"/>
      <c r="AF69" s="92"/>
      <c r="AG69" s="93"/>
      <c r="AH69" s="91">
        <v>0</v>
      </c>
      <c r="AI69" s="92"/>
      <c r="AJ69" s="92"/>
      <c r="AK69" s="92"/>
      <c r="AL69" s="93"/>
      <c r="AM69" s="91">
        <f>IF(ISNUMBER(X69),X69,0)+IF(ISNUMBER(AC69),AC69,0)</f>
        <v>150000</v>
      </c>
      <c r="AN69" s="92"/>
      <c r="AO69" s="92"/>
      <c r="AP69" s="92"/>
      <c r="AQ69" s="93"/>
      <c r="AR69" s="91">
        <v>165000</v>
      </c>
      <c r="AS69" s="92"/>
      <c r="AT69" s="92"/>
      <c r="AU69" s="92"/>
      <c r="AV69" s="93"/>
      <c r="AW69" s="91">
        <v>0</v>
      </c>
      <c r="AX69" s="92"/>
      <c r="AY69" s="92"/>
      <c r="AZ69" s="92"/>
      <c r="BA69" s="93"/>
      <c r="BB69" s="91">
        <v>0</v>
      </c>
      <c r="BC69" s="92"/>
      <c r="BD69" s="92"/>
      <c r="BE69" s="92"/>
      <c r="BF69" s="93"/>
      <c r="BG69" s="90">
        <f>IF(ISNUMBER(AR69),AR69,0)+IF(ISNUMBER(AW69),AW69,0)</f>
        <v>165000</v>
      </c>
      <c r="BH69" s="90"/>
      <c r="BI69" s="90"/>
      <c r="BJ69" s="90"/>
      <c r="BK69" s="90"/>
    </row>
    <row r="70" spans="1:79" s="6" customFormat="1" ht="12.75" customHeight="1">
      <c r="A70" s="82"/>
      <c r="B70" s="80"/>
      <c r="C70" s="80"/>
      <c r="D70" s="81"/>
      <c r="E70" s="95" t="s">
        <v>146</v>
      </c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7"/>
      <c r="X70" s="99">
        <v>204000</v>
      </c>
      <c r="Y70" s="100"/>
      <c r="Z70" s="100"/>
      <c r="AA70" s="100"/>
      <c r="AB70" s="101"/>
      <c r="AC70" s="99">
        <v>0</v>
      </c>
      <c r="AD70" s="100"/>
      <c r="AE70" s="100"/>
      <c r="AF70" s="100"/>
      <c r="AG70" s="101"/>
      <c r="AH70" s="99">
        <v>0</v>
      </c>
      <c r="AI70" s="100"/>
      <c r="AJ70" s="100"/>
      <c r="AK70" s="100"/>
      <c r="AL70" s="101"/>
      <c r="AM70" s="99">
        <f>IF(ISNUMBER(X70),X70,0)+IF(ISNUMBER(AC70),AC70,0)</f>
        <v>204000</v>
      </c>
      <c r="AN70" s="100"/>
      <c r="AO70" s="100"/>
      <c r="AP70" s="100"/>
      <c r="AQ70" s="101"/>
      <c r="AR70" s="99">
        <v>220000</v>
      </c>
      <c r="AS70" s="100"/>
      <c r="AT70" s="100"/>
      <c r="AU70" s="100"/>
      <c r="AV70" s="101"/>
      <c r="AW70" s="99">
        <v>0</v>
      </c>
      <c r="AX70" s="100"/>
      <c r="AY70" s="100"/>
      <c r="AZ70" s="100"/>
      <c r="BA70" s="101"/>
      <c r="BB70" s="99">
        <v>0</v>
      </c>
      <c r="BC70" s="100"/>
      <c r="BD70" s="100"/>
      <c r="BE70" s="100"/>
      <c r="BF70" s="101"/>
      <c r="BG70" s="98">
        <f>IF(ISNUMBER(AR70),AR70,0)+IF(ISNUMBER(AW70),AW70,0)</f>
        <v>220000</v>
      </c>
      <c r="BH70" s="98"/>
      <c r="BI70" s="98"/>
      <c r="BJ70" s="98"/>
      <c r="BK70" s="98"/>
    </row>
    <row r="72" spans="1:79" ht="14.25" customHeight="1">
      <c r="A72" s="37" t="s">
        <v>285</v>
      </c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7"/>
      <c r="BL72" s="37"/>
    </row>
    <row r="73" spans="1:79" ht="15" customHeight="1">
      <c r="A73" s="48" t="s">
        <v>256</v>
      </c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</row>
    <row r="74" spans="1:79" ht="23.1" customHeight="1">
      <c r="A74" s="62" t="s">
        <v>118</v>
      </c>
      <c r="B74" s="63"/>
      <c r="C74" s="63"/>
      <c r="D74" s="63"/>
      <c r="E74" s="64"/>
      <c r="F74" s="56" t="s">
        <v>19</v>
      </c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8"/>
      <c r="X74" s="31" t="s">
        <v>278</v>
      </c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25" t="s">
        <v>283</v>
      </c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7"/>
    </row>
    <row r="75" spans="1:79" ht="53.25" customHeight="1">
      <c r="A75" s="65"/>
      <c r="B75" s="66"/>
      <c r="C75" s="66"/>
      <c r="D75" s="66"/>
      <c r="E75" s="67"/>
      <c r="F75" s="59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1"/>
      <c r="X75" s="25" t="s">
        <v>4</v>
      </c>
      <c r="Y75" s="26"/>
      <c r="Z75" s="26"/>
      <c r="AA75" s="26"/>
      <c r="AB75" s="27"/>
      <c r="AC75" s="25" t="s">
        <v>3</v>
      </c>
      <c r="AD75" s="26"/>
      <c r="AE75" s="26"/>
      <c r="AF75" s="26"/>
      <c r="AG75" s="27"/>
      <c r="AH75" s="41" t="s">
        <v>115</v>
      </c>
      <c r="AI75" s="42"/>
      <c r="AJ75" s="42"/>
      <c r="AK75" s="42"/>
      <c r="AL75" s="43"/>
      <c r="AM75" s="25" t="s">
        <v>5</v>
      </c>
      <c r="AN75" s="26"/>
      <c r="AO75" s="26"/>
      <c r="AP75" s="26"/>
      <c r="AQ75" s="27"/>
      <c r="AR75" s="25" t="s">
        <v>4</v>
      </c>
      <c r="AS75" s="26"/>
      <c r="AT75" s="26"/>
      <c r="AU75" s="26"/>
      <c r="AV75" s="27"/>
      <c r="AW75" s="25" t="s">
        <v>3</v>
      </c>
      <c r="AX75" s="26"/>
      <c r="AY75" s="26"/>
      <c r="AZ75" s="26"/>
      <c r="BA75" s="27"/>
      <c r="BB75" s="44" t="s">
        <v>115</v>
      </c>
      <c r="BC75" s="44"/>
      <c r="BD75" s="44"/>
      <c r="BE75" s="44"/>
      <c r="BF75" s="44"/>
      <c r="BG75" s="25" t="s">
        <v>96</v>
      </c>
      <c r="BH75" s="26"/>
      <c r="BI75" s="26"/>
      <c r="BJ75" s="26"/>
      <c r="BK75" s="27"/>
    </row>
    <row r="76" spans="1:79" ht="15" customHeight="1">
      <c r="A76" s="25">
        <v>1</v>
      </c>
      <c r="B76" s="26"/>
      <c r="C76" s="26"/>
      <c r="D76" s="26"/>
      <c r="E76" s="27"/>
      <c r="F76" s="25">
        <v>2</v>
      </c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7"/>
      <c r="X76" s="25">
        <v>3</v>
      </c>
      <c r="Y76" s="26"/>
      <c r="Z76" s="26"/>
      <c r="AA76" s="26"/>
      <c r="AB76" s="27"/>
      <c r="AC76" s="25">
        <v>4</v>
      </c>
      <c r="AD76" s="26"/>
      <c r="AE76" s="26"/>
      <c r="AF76" s="26"/>
      <c r="AG76" s="27"/>
      <c r="AH76" s="25">
        <v>5</v>
      </c>
      <c r="AI76" s="26"/>
      <c r="AJ76" s="26"/>
      <c r="AK76" s="26"/>
      <c r="AL76" s="27"/>
      <c r="AM76" s="25">
        <v>6</v>
      </c>
      <c r="AN76" s="26"/>
      <c r="AO76" s="26"/>
      <c r="AP76" s="26"/>
      <c r="AQ76" s="27"/>
      <c r="AR76" s="25">
        <v>7</v>
      </c>
      <c r="AS76" s="26"/>
      <c r="AT76" s="26"/>
      <c r="AU76" s="26"/>
      <c r="AV76" s="27"/>
      <c r="AW76" s="25">
        <v>8</v>
      </c>
      <c r="AX76" s="26"/>
      <c r="AY76" s="26"/>
      <c r="AZ76" s="26"/>
      <c r="BA76" s="27"/>
      <c r="BB76" s="25">
        <v>9</v>
      </c>
      <c r="BC76" s="26"/>
      <c r="BD76" s="26"/>
      <c r="BE76" s="26"/>
      <c r="BF76" s="27"/>
      <c r="BG76" s="25">
        <v>10</v>
      </c>
      <c r="BH76" s="26"/>
      <c r="BI76" s="26"/>
      <c r="BJ76" s="26"/>
      <c r="BK76" s="27"/>
    </row>
    <row r="77" spans="1:79" s="1" customFormat="1" ht="15" hidden="1" customHeight="1">
      <c r="A77" s="28" t="s">
        <v>64</v>
      </c>
      <c r="B77" s="29"/>
      <c r="C77" s="29"/>
      <c r="D77" s="29"/>
      <c r="E77" s="30"/>
      <c r="F77" s="28" t="s">
        <v>57</v>
      </c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30"/>
      <c r="X77" s="28" t="s">
        <v>60</v>
      </c>
      <c r="Y77" s="29"/>
      <c r="Z77" s="29"/>
      <c r="AA77" s="29"/>
      <c r="AB77" s="30"/>
      <c r="AC77" s="28" t="s">
        <v>61</v>
      </c>
      <c r="AD77" s="29"/>
      <c r="AE77" s="29"/>
      <c r="AF77" s="29"/>
      <c r="AG77" s="30"/>
      <c r="AH77" s="28" t="s">
        <v>94</v>
      </c>
      <c r="AI77" s="29"/>
      <c r="AJ77" s="29"/>
      <c r="AK77" s="29"/>
      <c r="AL77" s="30"/>
      <c r="AM77" s="45" t="s">
        <v>170</v>
      </c>
      <c r="AN77" s="46"/>
      <c r="AO77" s="46"/>
      <c r="AP77" s="46"/>
      <c r="AQ77" s="47"/>
      <c r="AR77" s="28" t="s">
        <v>62</v>
      </c>
      <c r="AS77" s="29"/>
      <c r="AT77" s="29"/>
      <c r="AU77" s="29"/>
      <c r="AV77" s="30"/>
      <c r="AW77" s="28" t="s">
        <v>63</v>
      </c>
      <c r="AX77" s="29"/>
      <c r="AY77" s="29"/>
      <c r="AZ77" s="29"/>
      <c r="BA77" s="30"/>
      <c r="BB77" s="28" t="s">
        <v>95</v>
      </c>
      <c r="BC77" s="29"/>
      <c r="BD77" s="29"/>
      <c r="BE77" s="29"/>
      <c r="BF77" s="30"/>
      <c r="BG77" s="45" t="s">
        <v>170</v>
      </c>
      <c r="BH77" s="46"/>
      <c r="BI77" s="46"/>
      <c r="BJ77" s="46"/>
      <c r="BK77" s="47"/>
      <c r="CA77" t="s">
        <v>31</v>
      </c>
    </row>
    <row r="78" spans="1:79" s="6" customFormat="1" ht="12.75" customHeight="1">
      <c r="A78" s="82"/>
      <c r="B78" s="80"/>
      <c r="C78" s="80"/>
      <c r="D78" s="80"/>
      <c r="E78" s="81"/>
      <c r="F78" s="82" t="s">
        <v>146</v>
      </c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1"/>
      <c r="X78" s="102"/>
      <c r="Y78" s="103"/>
      <c r="Z78" s="103"/>
      <c r="AA78" s="103"/>
      <c r="AB78" s="104"/>
      <c r="AC78" s="102"/>
      <c r="AD78" s="103"/>
      <c r="AE78" s="103"/>
      <c r="AF78" s="103"/>
      <c r="AG78" s="104"/>
      <c r="AH78" s="98"/>
      <c r="AI78" s="98"/>
      <c r="AJ78" s="98"/>
      <c r="AK78" s="98"/>
      <c r="AL78" s="98"/>
      <c r="AM78" s="98">
        <f>IF(ISNUMBER(X78),X78,0)+IF(ISNUMBER(AC78),AC78,0)</f>
        <v>0</v>
      </c>
      <c r="AN78" s="98"/>
      <c r="AO78" s="98"/>
      <c r="AP78" s="98"/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98"/>
      <c r="BG78" s="98">
        <f>IF(ISNUMBER(AR78),AR78,0)+IF(ISNUMBER(AW78),AW78,0)</f>
        <v>0</v>
      </c>
      <c r="BH78" s="98"/>
      <c r="BI78" s="98"/>
      <c r="BJ78" s="98"/>
      <c r="BK78" s="98"/>
      <c r="CA78" s="6" t="s">
        <v>32</v>
      </c>
    </row>
    <row r="81" spans="1:79" ht="14.25" customHeight="1">
      <c r="A81" s="37" t="s">
        <v>119</v>
      </c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</row>
    <row r="82" spans="1:79" ht="14.25" customHeight="1">
      <c r="A82" s="37" t="s">
        <v>270</v>
      </c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</row>
    <row r="83" spans="1:79" ht="15" customHeight="1">
      <c r="A83" s="48" t="s">
        <v>256</v>
      </c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</row>
    <row r="84" spans="1:79" ht="23.1" customHeight="1">
      <c r="A84" s="56" t="s">
        <v>6</v>
      </c>
      <c r="B84" s="57"/>
      <c r="C84" s="57"/>
      <c r="D84" s="56" t="s">
        <v>120</v>
      </c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8"/>
      <c r="U84" s="25" t="s">
        <v>257</v>
      </c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7"/>
      <c r="AN84" s="25" t="s">
        <v>260</v>
      </c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7"/>
      <c r="BG84" s="31" t="s">
        <v>267</v>
      </c>
      <c r="BH84" s="31"/>
      <c r="BI84" s="31"/>
      <c r="BJ84" s="31"/>
      <c r="BK84" s="31"/>
      <c r="BL84" s="31"/>
      <c r="BM84" s="31"/>
      <c r="BN84" s="31"/>
      <c r="BO84" s="31"/>
      <c r="BP84" s="31"/>
      <c r="BQ84" s="31"/>
      <c r="BR84" s="31"/>
      <c r="BS84" s="31"/>
      <c r="BT84" s="31"/>
      <c r="BU84" s="31"/>
      <c r="BV84" s="31"/>
      <c r="BW84" s="31"/>
      <c r="BX84" s="31"/>
      <c r="BY84" s="31"/>
    </row>
    <row r="85" spans="1:79" ht="52.5" customHeight="1">
      <c r="A85" s="59"/>
      <c r="B85" s="60"/>
      <c r="C85" s="60"/>
      <c r="D85" s="59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1"/>
      <c r="U85" s="25" t="s">
        <v>4</v>
      </c>
      <c r="V85" s="26"/>
      <c r="W85" s="26"/>
      <c r="X85" s="26"/>
      <c r="Y85" s="27"/>
      <c r="Z85" s="25" t="s">
        <v>3</v>
      </c>
      <c r="AA85" s="26"/>
      <c r="AB85" s="26"/>
      <c r="AC85" s="26"/>
      <c r="AD85" s="27"/>
      <c r="AE85" s="41" t="s">
        <v>115</v>
      </c>
      <c r="AF85" s="42"/>
      <c r="AG85" s="42"/>
      <c r="AH85" s="43"/>
      <c r="AI85" s="25" t="s">
        <v>5</v>
      </c>
      <c r="AJ85" s="26"/>
      <c r="AK85" s="26"/>
      <c r="AL85" s="26"/>
      <c r="AM85" s="27"/>
      <c r="AN85" s="25" t="s">
        <v>4</v>
      </c>
      <c r="AO85" s="26"/>
      <c r="AP85" s="26"/>
      <c r="AQ85" s="26"/>
      <c r="AR85" s="27"/>
      <c r="AS85" s="25" t="s">
        <v>3</v>
      </c>
      <c r="AT85" s="26"/>
      <c r="AU85" s="26"/>
      <c r="AV85" s="26"/>
      <c r="AW85" s="27"/>
      <c r="AX85" s="41" t="s">
        <v>115</v>
      </c>
      <c r="AY85" s="42"/>
      <c r="AZ85" s="42"/>
      <c r="BA85" s="43"/>
      <c r="BB85" s="25" t="s">
        <v>96</v>
      </c>
      <c r="BC85" s="26"/>
      <c r="BD85" s="26"/>
      <c r="BE85" s="26"/>
      <c r="BF85" s="27"/>
      <c r="BG85" s="25" t="s">
        <v>4</v>
      </c>
      <c r="BH85" s="26"/>
      <c r="BI85" s="26"/>
      <c r="BJ85" s="26"/>
      <c r="BK85" s="27"/>
      <c r="BL85" s="31" t="s">
        <v>3</v>
      </c>
      <c r="BM85" s="31"/>
      <c r="BN85" s="31"/>
      <c r="BO85" s="31"/>
      <c r="BP85" s="31"/>
      <c r="BQ85" s="44" t="s">
        <v>115</v>
      </c>
      <c r="BR85" s="44"/>
      <c r="BS85" s="44"/>
      <c r="BT85" s="44"/>
      <c r="BU85" s="25" t="s">
        <v>97</v>
      </c>
      <c r="BV85" s="26"/>
      <c r="BW85" s="26"/>
      <c r="BX85" s="26"/>
      <c r="BY85" s="27"/>
    </row>
    <row r="86" spans="1:79" ht="15" customHeight="1">
      <c r="A86" s="25">
        <v>1</v>
      </c>
      <c r="B86" s="26"/>
      <c r="C86" s="26"/>
      <c r="D86" s="25">
        <v>2</v>
      </c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7"/>
      <c r="U86" s="25">
        <v>3</v>
      </c>
      <c r="V86" s="26"/>
      <c r="W86" s="26"/>
      <c r="X86" s="26"/>
      <c r="Y86" s="27"/>
      <c r="Z86" s="25">
        <v>4</v>
      </c>
      <c r="AA86" s="26"/>
      <c r="AB86" s="26"/>
      <c r="AC86" s="26"/>
      <c r="AD86" s="27"/>
      <c r="AE86" s="25">
        <v>5</v>
      </c>
      <c r="AF86" s="26"/>
      <c r="AG86" s="26"/>
      <c r="AH86" s="27"/>
      <c r="AI86" s="25">
        <v>6</v>
      </c>
      <c r="AJ86" s="26"/>
      <c r="AK86" s="26"/>
      <c r="AL86" s="26"/>
      <c r="AM86" s="27"/>
      <c r="AN86" s="25">
        <v>7</v>
      </c>
      <c r="AO86" s="26"/>
      <c r="AP86" s="26"/>
      <c r="AQ86" s="26"/>
      <c r="AR86" s="27"/>
      <c r="AS86" s="25">
        <v>8</v>
      </c>
      <c r="AT86" s="26"/>
      <c r="AU86" s="26"/>
      <c r="AV86" s="26"/>
      <c r="AW86" s="27"/>
      <c r="AX86" s="31">
        <v>9</v>
      </c>
      <c r="AY86" s="31"/>
      <c r="AZ86" s="31"/>
      <c r="BA86" s="31"/>
      <c r="BB86" s="25">
        <v>10</v>
      </c>
      <c r="BC86" s="26"/>
      <c r="BD86" s="26"/>
      <c r="BE86" s="26"/>
      <c r="BF86" s="27"/>
      <c r="BG86" s="25">
        <v>11</v>
      </c>
      <c r="BH86" s="26"/>
      <c r="BI86" s="26"/>
      <c r="BJ86" s="26"/>
      <c r="BK86" s="27"/>
      <c r="BL86" s="31">
        <v>12</v>
      </c>
      <c r="BM86" s="31"/>
      <c r="BN86" s="31"/>
      <c r="BO86" s="31"/>
      <c r="BP86" s="31"/>
      <c r="BQ86" s="25">
        <v>13</v>
      </c>
      <c r="BR86" s="26"/>
      <c r="BS86" s="26"/>
      <c r="BT86" s="27"/>
      <c r="BU86" s="25">
        <v>14</v>
      </c>
      <c r="BV86" s="26"/>
      <c r="BW86" s="26"/>
      <c r="BX86" s="26"/>
      <c r="BY86" s="27"/>
    </row>
    <row r="87" spans="1:79" s="1" customFormat="1" ht="14.25" hidden="1" customHeight="1">
      <c r="A87" s="28" t="s">
        <v>69</v>
      </c>
      <c r="B87" s="29"/>
      <c r="C87" s="29"/>
      <c r="D87" s="28" t="s">
        <v>57</v>
      </c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30"/>
      <c r="U87" s="33" t="s">
        <v>65</v>
      </c>
      <c r="V87" s="33"/>
      <c r="W87" s="33"/>
      <c r="X87" s="33"/>
      <c r="Y87" s="33"/>
      <c r="Z87" s="33" t="s">
        <v>66</v>
      </c>
      <c r="AA87" s="33"/>
      <c r="AB87" s="33"/>
      <c r="AC87" s="33"/>
      <c r="AD87" s="33"/>
      <c r="AE87" s="33" t="s">
        <v>91</v>
      </c>
      <c r="AF87" s="33"/>
      <c r="AG87" s="33"/>
      <c r="AH87" s="33"/>
      <c r="AI87" s="39" t="s">
        <v>169</v>
      </c>
      <c r="AJ87" s="39"/>
      <c r="AK87" s="39"/>
      <c r="AL87" s="39"/>
      <c r="AM87" s="39"/>
      <c r="AN87" s="33" t="s">
        <v>67</v>
      </c>
      <c r="AO87" s="33"/>
      <c r="AP87" s="33"/>
      <c r="AQ87" s="33"/>
      <c r="AR87" s="33"/>
      <c r="AS87" s="33" t="s">
        <v>68</v>
      </c>
      <c r="AT87" s="33"/>
      <c r="AU87" s="33"/>
      <c r="AV87" s="33"/>
      <c r="AW87" s="33"/>
      <c r="AX87" s="33" t="s">
        <v>92</v>
      </c>
      <c r="AY87" s="33"/>
      <c r="AZ87" s="33"/>
      <c r="BA87" s="33"/>
      <c r="BB87" s="39" t="s">
        <v>169</v>
      </c>
      <c r="BC87" s="39"/>
      <c r="BD87" s="39"/>
      <c r="BE87" s="39"/>
      <c r="BF87" s="39"/>
      <c r="BG87" s="33" t="s">
        <v>58</v>
      </c>
      <c r="BH87" s="33"/>
      <c r="BI87" s="33"/>
      <c r="BJ87" s="33"/>
      <c r="BK87" s="33"/>
      <c r="BL87" s="33" t="s">
        <v>59</v>
      </c>
      <c r="BM87" s="33"/>
      <c r="BN87" s="33"/>
      <c r="BO87" s="33"/>
      <c r="BP87" s="33"/>
      <c r="BQ87" s="33" t="s">
        <v>93</v>
      </c>
      <c r="BR87" s="33"/>
      <c r="BS87" s="33"/>
      <c r="BT87" s="33"/>
      <c r="BU87" s="39" t="s">
        <v>169</v>
      </c>
      <c r="BV87" s="39"/>
      <c r="BW87" s="39"/>
      <c r="BX87" s="39"/>
      <c r="BY87" s="39"/>
      <c r="CA87" t="s">
        <v>33</v>
      </c>
    </row>
    <row r="88" spans="1:79" s="94" customFormat="1" ht="26.4" customHeight="1">
      <c r="A88" s="84">
        <v>1</v>
      </c>
      <c r="B88" s="85"/>
      <c r="C88" s="85"/>
      <c r="D88" s="87" t="s">
        <v>175</v>
      </c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9"/>
      <c r="U88" s="91">
        <v>53100</v>
      </c>
      <c r="V88" s="92"/>
      <c r="W88" s="92"/>
      <c r="X88" s="92"/>
      <c r="Y88" s="93"/>
      <c r="Z88" s="91">
        <v>0</v>
      </c>
      <c r="AA88" s="92"/>
      <c r="AB88" s="92"/>
      <c r="AC88" s="92"/>
      <c r="AD88" s="93"/>
      <c r="AE88" s="91">
        <v>0</v>
      </c>
      <c r="AF88" s="92"/>
      <c r="AG88" s="92"/>
      <c r="AH88" s="93"/>
      <c r="AI88" s="91">
        <f>IF(ISNUMBER(U88),U88,0)+IF(ISNUMBER(Z88),Z88,0)</f>
        <v>53100</v>
      </c>
      <c r="AJ88" s="92"/>
      <c r="AK88" s="92"/>
      <c r="AL88" s="92"/>
      <c r="AM88" s="93"/>
      <c r="AN88" s="91">
        <v>72950</v>
      </c>
      <c r="AO88" s="92"/>
      <c r="AP88" s="92"/>
      <c r="AQ88" s="92"/>
      <c r="AR88" s="93"/>
      <c r="AS88" s="91">
        <v>0</v>
      </c>
      <c r="AT88" s="92"/>
      <c r="AU88" s="92"/>
      <c r="AV88" s="92"/>
      <c r="AW88" s="93"/>
      <c r="AX88" s="91">
        <v>0</v>
      </c>
      <c r="AY88" s="92"/>
      <c r="AZ88" s="92"/>
      <c r="BA88" s="93"/>
      <c r="BB88" s="91">
        <f>IF(ISNUMBER(AN88),AN88,0)+IF(ISNUMBER(AS88),AS88,0)</f>
        <v>72950</v>
      </c>
      <c r="BC88" s="92"/>
      <c r="BD88" s="92"/>
      <c r="BE88" s="92"/>
      <c r="BF88" s="93"/>
      <c r="BG88" s="91">
        <v>52106</v>
      </c>
      <c r="BH88" s="92"/>
      <c r="BI88" s="92"/>
      <c r="BJ88" s="92"/>
      <c r="BK88" s="93"/>
      <c r="BL88" s="91">
        <v>0</v>
      </c>
      <c r="BM88" s="92"/>
      <c r="BN88" s="92"/>
      <c r="BO88" s="92"/>
      <c r="BP88" s="93"/>
      <c r="BQ88" s="91">
        <v>0</v>
      </c>
      <c r="BR88" s="92"/>
      <c r="BS88" s="92"/>
      <c r="BT88" s="93"/>
      <c r="BU88" s="91">
        <f>IF(ISNUMBER(BG88),BG88,0)+IF(ISNUMBER(BL88),BL88,0)</f>
        <v>52106</v>
      </c>
      <c r="BV88" s="92"/>
      <c r="BW88" s="92"/>
      <c r="BX88" s="92"/>
      <c r="BY88" s="93"/>
      <c r="CA88" s="94" t="s">
        <v>34</v>
      </c>
    </row>
    <row r="89" spans="1:79" s="94" customFormat="1" ht="26.4" customHeight="1">
      <c r="A89" s="84">
        <v>2</v>
      </c>
      <c r="B89" s="85"/>
      <c r="C89" s="85"/>
      <c r="D89" s="87" t="s">
        <v>181</v>
      </c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9"/>
      <c r="U89" s="91">
        <v>0</v>
      </c>
      <c r="V89" s="92"/>
      <c r="W89" s="92"/>
      <c r="X89" s="92"/>
      <c r="Y89" s="93"/>
      <c r="Z89" s="91">
        <v>0</v>
      </c>
      <c r="AA89" s="92"/>
      <c r="AB89" s="92"/>
      <c r="AC89" s="92"/>
      <c r="AD89" s="93"/>
      <c r="AE89" s="91">
        <v>0</v>
      </c>
      <c r="AF89" s="92"/>
      <c r="AG89" s="92"/>
      <c r="AH89" s="93"/>
      <c r="AI89" s="91">
        <f>IF(ISNUMBER(U89),U89,0)+IF(ISNUMBER(Z89),Z89,0)</f>
        <v>0</v>
      </c>
      <c r="AJ89" s="92"/>
      <c r="AK89" s="92"/>
      <c r="AL89" s="92"/>
      <c r="AM89" s="93"/>
      <c r="AN89" s="91">
        <v>20270</v>
      </c>
      <c r="AO89" s="92"/>
      <c r="AP89" s="92"/>
      <c r="AQ89" s="92"/>
      <c r="AR89" s="93"/>
      <c r="AS89" s="91">
        <v>0</v>
      </c>
      <c r="AT89" s="92"/>
      <c r="AU89" s="92"/>
      <c r="AV89" s="92"/>
      <c r="AW89" s="93"/>
      <c r="AX89" s="91">
        <v>0</v>
      </c>
      <c r="AY89" s="92"/>
      <c r="AZ89" s="92"/>
      <c r="BA89" s="93"/>
      <c r="BB89" s="91">
        <f>IF(ISNUMBER(AN89),AN89,0)+IF(ISNUMBER(AS89),AS89,0)</f>
        <v>20270</v>
      </c>
      <c r="BC89" s="92"/>
      <c r="BD89" s="92"/>
      <c r="BE89" s="92"/>
      <c r="BF89" s="93"/>
      <c r="BG89" s="91">
        <v>0</v>
      </c>
      <c r="BH89" s="92"/>
      <c r="BI89" s="92"/>
      <c r="BJ89" s="92"/>
      <c r="BK89" s="93"/>
      <c r="BL89" s="91">
        <v>0</v>
      </c>
      <c r="BM89" s="92"/>
      <c r="BN89" s="92"/>
      <c r="BO89" s="92"/>
      <c r="BP89" s="93"/>
      <c r="BQ89" s="91">
        <v>0</v>
      </c>
      <c r="BR89" s="92"/>
      <c r="BS89" s="92"/>
      <c r="BT89" s="93"/>
      <c r="BU89" s="91">
        <f>IF(ISNUMBER(BG89),BG89,0)+IF(ISNUMBER(BL89),BL89,0)</f>
        <v>0</v>
      </c>
      <c r="BV89" s="92"/>
      <c r="BW89" s="92"/>
      <c r="BX89" s="92"/>
      <c r="BY89" s="93"/>
    </row>
    <row r="90" spans="1:79" s="94" customFormat="1" ht="39.6" customHeight="1">
      <c r="A90" s="84">
        <v>3</v>
      </c>
      <c r="B90" s="85"/>
      <c r="C90" s="85"/>
      <c r="D90" s="87" t="s">
        <v>183</v>
      </c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9"/>
      <c r="U90" s="91">
        <v>22472</v>
      </c>
      <c r="V90" s="92"/>
      <c r="W90" s="92"/>
      <c r="X90" s="92"/>
      <c r="Y90" s="93"/>
      <c r="Z90" s="91">
        <v>0</v>
      </c>
      <c r="AA90" s="92"/>
      <c r="AB90" s="92"/>
      <c r="AC90" s="92"/>
      <c r="AD90" s="93"/>
      <c r="AE90" s="91">
        <v>0</v>
      </c>
      <c r="AF90" s="92"/>
      <c r="AG90" s="92"/>
      <c r="AH90" s="93"/>
      <c r="AI90" s="91">
        <f>IF(ISNUMBER(U90),U90,0)+IF(ISNUMBER(Z90),Z90,0)</f>
        <v>22472</v>
      </c>
      <c r="AJ90" s="92"/>
      <c r="AK90" s="92"/>
      <c r="AL90" s="92"/>
      <c r="AM90" s="93"/>
      <c r="AN90" s="91">
        <v>24400</v>
      </c>
      <c r="AO90" s="92"/>
      <c r="AP90" s="92"/>
      <c r="AQ90" s="92"/>
      <c r="AR90" s="93"/>
      <c r="AS90" s="91">
        <v>0</v>
      </c>
      <c r="AT90" s="92"/>
      <c r="AU90" s="92"/>
      <c r="AV90" s="92"/>
      <c r="AW90" s="93"/>
      <c r="AX90" s="91">
        <v>0</v>
      </c>
      <c r="AY90" s="92"/>
      <c r="AZ90" s="92"/>
      <c r="BA90" s="93"/>
      <c r="BB90" s="91">
        <f>IF(ISNUMBER(AN90),AN90,0)+IF(ISNUMBER(AS90),AS90,0)</f>
        <v>24400</v>
      </c>
      <c r="BC90" s="92"/>
      <c r="BD90" s="92"/>
      <c r="BE90" s="92"/>
      <c r="BF90" s="93"/>
      <c r="BG90" s="91">
        <v>29000</v>
      </c>
      <c r="BH90" s="92"/>
      <c r="BI90" s="92"/>
      <c r="BJ90" s="92"/>
      <c r="BK90" s="93"/>
      <c r="BL90" s="91">
        <v>0</v>
      </c>
      <c r="BM90" s="92"/>
      <c r="BN90" s="92"/>
      <c r="BO90" s="92"/>
      <c r="BP90" s="93"/>
      <c r="BQ90" s="91">
        <v>0</v>
      </c>
      <c r="BR90" s="92"/>
      <c r="BS90" s="92"/>
      <c r="BT90" s="93"/>
      <c r="BU90" s="91">
        <f>IF(ISNUMBER(BG90),BG90,0)+IF(ISNUMBER(BL90),BL90,0)</f>
        <v>29000</v>
      </c>
      <c r="BV90" s="92"/>
      <c r="BW90" s="92"/>
      <c r="BX90" s="92"/>
      <c r="BY90" s="93"/>
    </row>
    <row r="91" spans="1:79" s="94" customFormat="1" ht="26.4" customHeight="1">
      <c r="A91" s="84">
        <v>4</v>
      </c>
      <c r="B91" s="85"/>
      <c r="C91" s="85"/>
      <c r="D91" s="87" t="s">
        <v>179</v>
      </c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9"/>
      <c r="U91" s="91">
        <v>6800</v>
      </c>
      <c r="V91" s="92"/>
      <c r="W91" s="92"/>
      <c r="X91" s="92"/>
      <c r="Y91" s="93"/>
      <c r="Z91" s="91">
        <v>0</v>
      </c>
      <c r="AA91" s="92"/>
      <c r="AB91" s="92"/>
      <c r="AC91" s="92"/>
      <c r="AD91" s="93"/>
      <c r="AE91" s="91">
        <v>0</v>
      </c>
      <c r="AF91" s="92"/>
      <c r="AG91" s="92"/>
      <c r="AH91" s="93"/>
      <c r="AI91" s="91">
        <f>IF(ISNUMBER(U91),U91,0)+IF(ISNUMBER(Z91),Z91,0)</f>
        <v>6800</v>
      </c>
      <c r="AJ91" s="92"/>
      <c r="AK91" s="92"/>
      <c r="AL91" s="92"/>
      <c r="AM91" s="93"/>
      <c r="AN91" s="91">
        <v>9520</v>
      </c>
      <c r="AO91" s="92"/>
      <c r="AP91" s="92"/>
      <c r="AQ91" s="92"/>
      <c r="AR91" s="93"/>
      <c r="AS91" s="91">
        <v>0</v>
      </c>
      <c r="AT91" s="92"/>
      <c r="AU91" s="92"/>
      <c r="AV91" s="92"/>
      <c r="AW91" s="93"/>
      <c r="AX91" s="91">
        <v>0</v>
      </c>
      <c r="AY91" s="92"/>
      <c r="AZ91" s="92"/>
      <c r="BA91" s="93"/>
      <c r="BB91" s="91">
        <f>IF(ISNUMBER(AN91),AN91,0)+IF(ISNUMBER(AS91),AS91,0)</f>
        <v>9520</v>
      </c>
      <c r="BC91" s="92"/>
      <c r="BD91" s="92"/>
      <c r="BE91" s="92"/>
      <c r="BF91" s="93"/>
      <c r="BG91" s="91">
        <v>6760</v>
      </c>
      <c r="BH91" s="92"/>
      <c r="BI91" s="92"/>
      <c r="BJ91" s="92"/>
      <c r="BK91" s="93"/>
      <c r="BL91" s="91">
        <v>0</v>
      </c>
      <c r="BM91" s="92"/>
      <c r="BN91" s="92"/>
      <c r="BO91" s="92"/>
      <c r="BP91" s="93"/>
      <c r="BQ91" s="91">
        <v>0</v>
      </c>
      <c r="BR91" s="92"/>
      <c r="BS91" s="92"/>
      <c r="BT91" s="93"/>
      <c r="BU91" s="91">
        <f>IF(ISNUMBER(BG91),BG91,0)+IF(ISNUMBER(BL91),BL91,0)</f>
        <v>6760</v>
      </c>
      <c r="BV91" s="92"/>
      <c r="BW91" s="92"/>
      <c r="BX91" s="92"/>
      <c r="BY91" s="93"/>
    </row>
    <row r="92" spans="1:79" s="94" customFormat="1" ht="39.6" customHeight="1">
      <c r="A92" s="84">
        <v>5</v>
      </c>
      <c r="B92" s="85"/>
      <c r="C92" s="85"/>
      <c r="D92" s="87" t="s">
        <v>180</v>
      </c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9"/>
      <c r="U92" s="91">
        <v>51500</v>
      </c>
      <c r="V92" s="92"/>
      <c r="W92" s="92"/>
      <c r="X92" s="92"/>
      <c r="Y92" s="93"/>
      <c r="Z92" s="91">
        <v>0</v>
      </c>
      <c r="AA92" s="92"/>
      <c r="AB92" s="92"/>
      <c r="AC92" s="92"/>
      <c r="AD92" s="93"/>
      <c r="AE92" s="91">
        <v>0</v>
      </c>
      <c r="AF92" s="92"/>
      <c r="AG92" s="92"/>
      <c r="AH92" s="93"/>
      <c r="AI92" s="91">
        <f>IF(ISNUMBER(U92),U92,0)+IF(ISNUMBER(Z92),Z92,0)</f>
        <v>51500</v>
      </c>
      <c r="AJ92" s="92"/>
      <c r="AK92" s="92"/>
      <c r="AL92" s="92"/>
      <c r="AM92" s="93"/>
      <c r="AN92" s="91">
        <v>66000</v>
      </c>
      <c r="AO92" s="92"/>
      <c r="AP92" s="92"/>
      <c r="AQ92" s="92"/>
      <c r="AR92" s="93"/>
      <c r="AS92" s="91">
        <v>0</v>
      </c>
      <c r="AT92" s="92"/>
      <c r="AU92" s="92"/>
      <c r="AV92" s="92"/>
      <c r="AW92" s="93"/>
      <c r="AX92" s="91">
        <v>0</v>
      </c>
      <c r="AY92" s="92"/>
      <c r="AZ92" s="92"/>
      <c r="BA92" s="93"/>
      <c r="BB92" s="91">
        <f>IF(ISNUMBER(AN92),AN92,0)+IF(ISNUMBER(AS92),AS92,0)</f>
        <v>66000</v>
      </c>
      <c r="BC92" s="92"/>
      <c r="BD92" s="92"/>
      <c r="BE92" s="92"/>
      <c r="BF92" s="93"/>
      <c r="BG92" s="91">
        <v>23650</v>
      </c>
      <c r="BH92" s="92"/>
      <c r="BI92" s="92"/>
      <c r="BJ92" s="92"/>
      <c r="BK92" s="93"/>
      <c r="BL92" s="91">
        <v>0</v>
      </c>
      <c r="BM92" s="92"/>
      <c r="BN92" s="92"/>
      <c r="BO92" s="92"/>
      <c r="BP92" s="93"/>
      <c r="BQ92" s="91">
        <v>0</v>
      </c>
      <c r="BR92" s="92"/>
      <c r="BS92" s="92"/>
      <c r="BT92" s="93"/>
      <c r="BU92" s="91">
        <f>IF(ISNUMBER(BG92),BG92,0)+IF(ISNUMBER(BL92),BL92,0)</f>
        <v>23650</v>
      </c>
      <c r="BV92" s="92"/>
      <c r="BW92" s="92"/>
      <c r="BX92" s="92"/>
      <c r="BY92" s="93"/>
    </row>
    <row r="93" spans="1:79" s="94" customFormat="1" ht="39.6" customHeight="1">
      <c r="A93" s="84">
        <v>6</v>
      </c>
      <c r="B93" s="85"/>
      <c r="C93" s="85"/>
      <c r="D93" s="87" t="s">
        <v>177</v>
      </c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9"/>
      <c r="U93" s="91">
        <v>1900</v>
      </c>
      <c r="V93" s="92"/>
      <c r="W93" s="92"/>
      <c r="X93" s="92"/>
      <c r="Y93" s="93"/>
      <c r="Z93" s="91">
        <v>0</v>
      </c>
      <c r="AA93" s="92"/>
      <c r="AB93" s="92"/>
      <c r="AC93" s="92"/>
      <c r="AD93" s="93"/>
      <c r="AE93" s="91">
        <v>0</v>
      </c>
      <c r="AF93" s="92"/>
      <c r="AG93" s="92"/>
      <c r="AH93" s="93"/>
      <c r="AI93" s="91">
        <f>IF(ISNUMBER(U93),U93,0)+IF(ISNUMBER(Z93),Z93,0)</f>
        <v>1900</v>
      </c>
      <c r="AJ93" s="92"/>
      <c r="AK93" s="92"/>
      <c r="AL93" s="92"/>
      <c r="AM93" s="93"/>
      <c r="AN93" s="91">
        <v>7140</v>
      </c>
      <c r="AO93" s="92"/>
      <c r="AP93" s="92"/>
      <c r="AQ93" s="92"/>
      <c r="AR93" s="93"/>
      <c r="AS93" s="91">
        <v>0</v>
      </c>
      <c r="AT93" s="92"/>
      <c r="AU93" s="92"/>
      <c r="AV93" s="92"/>
      <c r="AW93" s="93"/>
      <c r="AX93" s="91">
        <v>0</v>
      </c>
      <c r="AY93" s="92"/>
      <c r="AZ93" s="92"/>
      <c r="BA93" s="93"/>
      <c r="BB93" s="91">
        <f>IF(ISNUMBER(AN93),AN93,0)+IF(ISNUMBER(AS93),AS93,0)</f>
        <v>7140</v>
      </c>
      <c r="BC93" s="92"/>
      <c r="BD93" s="92"/>
      <c r="BE93" s="92"/>
      <c r="BF93" s="93"/>
      <c r="BG93" s="91">
        <v>23680</v>
      </c>
      <c r="BH93" s="92"/>
      <c r="BI93" s="92"/>
      <c r="BJ93" s="92"/>
      <c r="BK93" s="93"/>
      <c r="BL93" s="91">
        <v>0</v>
      </c>
      <c r="BM93" s="92"/>
      <c r="BN93" s="92"/>
      <c r="BO93" s="92"/>
      <c r="BP93" s="93"/>
      <c r="BQ93" s="91">
        <v>0</v>
      </c>
      <c r="BR93" s="92"/>
      <c r="BS93" s="92"/>
      <c r="BT93" s="93"/>
      <c r="BU93" s="91">
        <f>IF(ISNUMBER(BG93),BG93,0)+IF(ISNUMBER(BL93),BL93,0)</f>
        <v>23680</v>
      </c>
      <c r="BV93" s="92"/>
      <c r="BW93" s="92"/>
      <c r="BX93" s="92"/>
      <c r="BY93" s="93"/>
    </row>
    <row r="94" spans="1:79" s="94" customFormat="1" ht="39.6" customHeight="1">
      <c r="A94" s="84">
        <v>7</v>
      </c>
      <c r="B94" s="85"/>
      <c r="C94" s="85"/>
      <c r="D94" s="87" t="s">
        <v>182</v>
      </c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9"/>
      <c r="U94" s="91">
        <v>20500</v>
      </c>
      <c r="V94" s="92"/>
      <c r="W94" s="92"/>
      <c r="X94" s="92"/>
      <c r="Y94" s="93"/>
      <c r="Z94" s="91">
        <v>0</v>
      </c>
      <c r="AA94" s="92"/>
      <c r="AB94" s="92"/>
      <c r="AC94" s="92"/>
      <c r="AD94" s="93"/>
      <c r="AE94" s="91">
        <v>0</v>
      </c>
      <c r="AF94" s="92"/>
      <c r="AG94" s="92"/>
      <c r="AH94" s="93"/>
      <c r="AI94" s="91">
        <f>IF(ISNUMBER(U94),U94,0)+IF(ISNUMBER(Z94),Z94,0)</f>
        <v>20500</v>
      </c>
      <c r="AJ94" s="92"/>
      <c r="AK94" s="92"/>
      <c r="AL94" s="92"/>
      <c r="AM94" s="93"/>
      <c r="AN94" s="91">
        <v>34500</v>
      </c>
      <c r="AO94" s="92"/>
      <c r="AP94" s="92"/>
      <c r="AQ94" s="92"/>
      <c r="AR94" s="93"/>
      <c r="AS94" s="91">
        <v>0</v>
      </c>
      <c r="AT94" s="92"/>
      <c r="AU94" s="92"/>
      <c r="AV94" s="92"/>
      <c r="AW94" s="93"/>
      <c r="AX94" s="91">
        <v>0</v>
      </c>
      <c r="AY94" s="92"/>
      <c r="AZ94" s="92"/>
      <c r="BA94" s="93"/>
      <c r="BB94" s="91">
        <f>IF(ISNUMBER(AN94),AN94,0)+IF(ISNUMBER(AS94),AS94,0)</f>
        <v>34500</v>
      </c>
      <c r="BC94" s="92"/>
      <c r="BD94" s="92"/>
      <c r="BE94" s="92"/>
      <c r="BF94" s="93"/>
      <c r="BG94" s="91">
        <v>5070</v>
      </c>
      <c r="BH94" s="92"/>
      <c r="BI94" s="92"/>
      <c r="BJ94" s="92"/>
      <c r="BK94" s="93"/>
      <c r="BL94" s="91">
        <v>0</v>
      </c>
      <c r="BM94" s="92"/>
      <c r="BN94" s="92"/>
      <c r="BO94" s="92"/>
      <c r="BP94" s="93"/>
      <c r="BQ94" s="91">
        <v>0</v>
      </c>
      <c r="BR94" s="92"/>
      <c r="BS94" s="92"/>
      <c r="BT94" s="93"/>
      <c r="BU94" s="91">
        <f>IF(ISNUMBER(BG94),BG94,0)+IF(ISNUMBER(BL94),BL94,0)</f>
        <v>5070</v>
      </c>
      <c r="BV94" s="92"/>
      <c r="BW94" s="92"/>
      <c r="BX94" s="92"/>
      <c r="BY94" s="93"/>
    </row>
    <row r="95" spans="1:79" s="94" customFormat="1" ht="39.6" customHeight="1">
      <c r="A95" s="84">
        <v>8</v>
      </c>
      <c r="B95" s="85"/>
      <c r="C95" s="85"/>
      <c r="D95" s="87" t="s">
        <v>178</v>
      </c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9"/>
      <c r="U95" s="91">
        <v>15638</v>
      </c>
      <c r="V95" s="92"/>
      <c r="W95" s="92"/>
      <c r="X95" s="92"/>
      <c r="Y95" s="93"/>
      <c r="Z95" s="91">
        <v>0</v>
      </c>
      <c r="AA95" s="92"/>
      <c r="AB95" s="92"/>
      <c r="AC95" s="92"/>
      <c r="AD95" s="93"/>
      <c r="AE95" s="91">
        <v>0</v>
      </c>
      <c r="AF95" s="92"/>
      <c r="AG95" s="92"/>
      <c r="AH95" s="93"/>
      <c r="AI95" s="91">
        <f>IF(ISNUMBER(U95),U95,0)+IF(ISNUMBER(Z95),Z95,0)</f>
        <v>15638</v>
      </c>
      <c r="AJ95" s="92"/>
      <c r="AK95" s="92"/>
      <c r="AL95" s="92"/>
      <c r="AM95" s="93"/>
      <c r="AN95" s="91">
        <v>81692</v>
      </c>
      <c r="AO95" s="92"/>
      <c r="AP95" s="92"/>
      <c r="AQ95" s="92"/>
      <c r="AR95" s="93"/>
      <c r="AS95" s="91">
        <v>0</v>
      </c>
      <c r="AT95" s="92"/>
      <c r="AU95" s="92"/>
      <c r="AV95" s="92"/>
      <c r="AW95" s="93"/>
      <c r="AX95" s="91">
        <v>0</v>
      </c>
      <c r="AY95" s="92"/>
      <c r="AZ95" s="92"/>
      <c r="BA95" s="93"/>
      <c r="BB95" s="91">
        <f>IF(ISNUMBER(AN95),AN95,0)+IF(ISNUMBER(AS95),AS95,0)</f>
        <v>81692</v>
      </c>
      <c r="BC95" s="92"/>
      <c r="BD95" s="92"/>
      <c r="BE95" s="92"/>
      <c r="BF95" s="93"/>
      <c r="BG95" s="91">
        <v>6234</v>
      </c>
      <c r="BH95" s="92"/>
      <c r="BI95" s="92"/>
      <c r="BJ95" s="92"/>
      <c r="BK95" s="93"/>
      <c r="BL95" s="91">
        <v>0</v>
      </c>
      <c r="BM95" s="92"/>
      <c r="BN95" s="92"/>
      <c r="BO95" s="92"/>
      <c r="BP95" s="93"/>
      <c r="BQ95" s="91">
        <v>0</v>
      </c>
      <c r="BR95" s="92"/>
      <c r="BS95" s="92"/>
      <c r="BT95" s="93"/>
      <c r="BU95" s="91">
        <f>IF(ISNUMBER(BG95),BG95,0)+IF(ISNUMBER(BL95),BL95,0)</f>
        <v>6234</v>
      </c>
      <c r="BV95" s="92"/>
      <c r="BW95" s="92"/>
      <c r="BX95" s="92"/>
      <c r="BY95" s="93"/>
    </row>
    <row r="96" spans="1:79" s="94" customFormat="1" ht="26.4" customHeight="1">
      <c r="A96" s="84">
        <v>9</v>
      </c>
      <c r="B96" s="85"/>
      <c r="C96" s="85"/>
      <c r="D96" s="87" t="s">
        <v>176</v>
      </c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9"/>
      <c r="U96" s="91">
        <v>0</v>
      </c>
      <c r="V96" s="92"/>
      <c r="W96" s="92"/>
      <c r="X96" s="92"/>
      <c r="Y96" s="93"/>
      <c r="Z96" s="91">
        <v>0</v>
      </c>
      <c r="AA96" s="92"/>
      <c r="AB96" s="92"/>
      <c r="AC96" s="92"/>
      <c r="AD96" s="93"/>
      <c r="AE96" s="91">
        <v>0</v>
      </c>
      <c r="AF96" s="92"/>
      <c r="AG96" s="92"/>
      <c r="AH96" s="93"/>
      <c r="AI96" s="91">
        <f>IF(ISNUMBER(U96),U96,0)+IF(ISNUMBER(Z96),Z96,0)</f>
        <v>0</v>
      </c>
      <c r="AJ96" s="92"/>
      <c r="AK96" s="92"/>
      <c r="AL96" s="92"/>
      <c r="AM96" s="93"/>
      <c r="AN96" s="91">
        <v>1528</v>
      </c>
      <c r="AO96" s="92"/>
      <c r="AP96" s="92"/>
      <c r="AQ96" s="92"/>
      <c r="AR96" s="93"/>
      <c r="AS96" s="91">
        <v>0</v>
      </c>
      <c r="AT96" s="92"/>
      <c r="AU96" s="92"/>
      <c r="AV96" s="92"/>
      <c r="AW96" s="93"/>
      <c r="AX96" s="91">
        <v>0</v>
      </c>
      <c r="AY96" s="92"/>
      <c r="AZ96" s="92"/>
      <c r="BA96" s="93"/>
      <c r="BB96" s="91">
        <f>IF(ISNUMBER(AN96),AN96,0)+IF(ISNUMBER(AS96),AS96,0)</f>
        <v>1528</v>
      </c>
      <c r="BC96" s="92"/>
      <c r="BD96" s="92"/>
      <c r="BE96" s="92"/>
      <c r="BF96" s="93"/>
      <c r="BG96" s="91">
        <v>0</v>
      </c>
      <c r="BH96" s="92"/>
      <c r="BI96" s="92"/>
      <c r="BJ96" s="92"/>
      <c r="BK96" s="93"/>
      <c r="BL96" s="91">
        <v>0</v>
      </c>
      <c r="BM96" s="92"/>
      <c r="BN96" s="92"/>
      <c r="BO96" s="92"/>
      <c r="BP96" s="93"/>
      <c r="BQ96" s="91">
        <v>0</v>
      </c>
      <c r="BR96" s="92"/>
      <c r="BS96" s="92"/>
      <c r="BT96" s="93"/>
      <c r="BU96" s="91">
        <f>IF(ISNUMBER(BG96),BG96,0)+IF(ISNUMBER(BL96),BL96,0)</f>
        <v>0</v>
      </c>
      <c r="BV96" s="92"/>
      <c r="BW96" s="92"/>
      <c r="BX96" s="92"/>
      <c r="BY96" s="93"/>
    </row>
    <row r="97" spans="1:79" s="6" customFormat="1" ht="12.75" customHeight="1">
      <c r="A97" s="82"/>
      <c r="B97" s="80"/>
      <c r="C97" s="80"/>
      <c r="D97" s="95" t="s">
        <v>146</v>
      </c>
      <c r="E97" s="96"/>
      <c r="F97" s="96"/>
      <c r="G97" s="96"/>
      <c r="H97" s="96"/>
      <c r="I97" s="96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97"/>
      <c r="U97" s="99">
        <v>171910</v>
      </c>
      <c r="V97" s="100"/>
      <c r="W97" s="100"/>
      <c r="X97" s="100"/>
      <c r="Y97" s="101"/>
      <c r="Z97" s="99">
        <v>0</v>
      </c>
      <c r="AA97" s="100"/>
      <c r="AB97" s="100"/>
      <c r="AC97" s="100"/>
      <c r="AD97" s="101"/>
      <c r="AE97" s="99">
        <v>0</v>
      </c>
      <c r="AF97" s="100"/>
      <c r="AG97" s="100"/>
      <c r="AH97" s="101"/>
      <c r="AI97" s="99">
        <f>IF(ISNUMBER(U97),U97,0)+IF(ISNUMBER(Z97),Z97,0)</f>
        <v>171910</v>
      </c>
      <c r="AJ97" s="100"/>
      <c r="AK97" s="100"/>
      <c r="AL97" s="100"/>
      <c r="AM97" s="101"/>
      <c r="AN97" s="99">
        <v>318000</v>
      </c>
      <c r="AO97" s="100"/>
      <c r="AP97" s="100"/>
      <c r="AQ97" s="100"/>
      <c r="AR97" s="101"/>
      <c r="AS97" s="99">
        <v>0</v>
      </c>
      <c r="AT97" s="100"/>
      <c r="AU97" s="100"/>
      <c r="AV97" s="100"/>
      <c r="AW97" s="101"/>
      <c r="AX97" s="99">
        <v>0</v>
      </c>
      <c r="AY97" s="100"/>
      <c r="AZ97" s="100"/>
      <c r="BA97" s="101"/>
      <c r="BB97" s="99">
        <f>IF(ISNUMBER(AN97),AN97,0)+IF(ISNUMBER(AS97),AS97,0)</f>
        <v>318000</v>
      </c>
      <c r="BC97" s="100"/>
      <c r="BD97" s="100"/>
      <c r="BE97" s="100"/>
      <c r="BF97" s="101"/>
      <c r="BG97" s="99">
        <v>146500</v>
      </c>
      <c r="BH97" s="100"/>
      <c r="BI97" s="100"/>
      <c r="BJ97" s="100"/>
      <c r="BK97" s="101"/>
      <c r="BL97" s="99">
        <v>0</v>
      </c>
      <c r="BM97" s="100"/>
      <c r="BN97" s="100"/>
      <c r="BO97" s="100"/>
      <c r="BP97" s="101"/>
      <c r="BQ97" s="99">
        <v>0</v>
      </c>
      <c r="BR97" s="100"/>
      <c r="BS97" s="100"/>
      <c r="BT97" s="101"/>
      <c r="BU97" s="99">
        <f>IF(ISNUMBER(BG97),BG97,0)+IF(ISNUMBER(BL97),BL97,0)</f>
        <v>146500</v>
      </c>
      <c r="BV97" s="100"/>
      <c r="BW97" s="100"/>
      <c r="BX97" s="100"/>
      <c r="BY97" s="101"/>
    </row>
    <row r="99" spans="1:79" ht="14.25" customHeight="1">
      <c r="A99" s="37" t="s">
        <v>286</v>
      </c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BH99" s="37"/>
      <c r="BI99" s="37"/>
      <c r="BJ99" s="37"/>
      <c r="BK99" s="37"/>
      <c r="BL99" s="37"/>
    </row>
    <row r="100" spans="1:79" ht="15" customHeight="1">
      <c r="A100" s="40" t="s">
        <v>256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40"/>
      <c r="AU100" s="40"/>
      <c r="AV100" s="40"/>
      <c r="AW100" s="40"/>
      <c r="AX100" s="40"/>
      <c r="AY100" s="40"/>
      <c r="AZ100" s="40"/>
      <c r="BA100" s="40"/>
      <c r="BB100" s="40"/>
      <c r="BC100" s="40"/>
      <c r="BD100" s="40"/>
      <c r="BE100" s="40"/>
      <c r="BF100" s="40"/>
      <c r="BG100" s="40"/>
      <c r="BH100" s="40"/>
    </row>
    <row r="101" spans="1:79" ht="23.1" customHeight="1">
      <c r="A101" s="56" t="s">
        <v>6</v>
      </c>
      <c r="B101" s="57"/>
      <c r="C101" s="57"/>
      <c r="D101" s="56" t="s">
        <v>120</v>
      </c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8"/>
      <c r="U101" s="31" t="s">
        <v>278</v>
      </c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 t="s">
        <v>283</v>
      </c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</row>
    <row r="102" spans="1:79" ht="54" customHeight="1">
      <c r="A102" s="59"/>
      <c r="B102" s="60"/>
      <c r="C102" s="60"/>
      <c r="D102" s="59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1"/>
      <c r="U102" s="25" t="s">
        <v>4</v>
      </c>
      <c r="V102" s="26"/>
      <c r="W102" s="26"/>
      <c r="X102" s="26"/>
      <c r="Y102" s="27"/>
      <c r="Z102" s="25" t="s">
        <v>3</v>
      </c>
      <c r="AA102" s="26"/>
      <c r="AB102" s="26"/>
      <c r="AC102" s="26"/>
      <c r="AD102" s="27"/>
      <c r="AE102" s="41" t="s">
        <v>115</v>
      </c>
      <c r="AF102" s="42"/>
      <c r="AG102" s="42"/>
      <c r="AH102" s="42"/>
      <c r="AI102" s="43"/>
      <c r="AJ102" s="25" t="s">
        <v>5</v>
      </c>
      <c r="AK102" s="26"/>
      <c r="AL102" s="26"/>
      <c r="AM102" s="26"/>
      <c r="AN102" s="27"/>
      <c r="AO102" s="25" t="s">
        <v>4</v>
      </c>
      <c r="AP102" s="26"/>
      <c r="AQ102" s="26"/>
      <c r="AR102" s="26"/>
      <c r="AS102" s="27"/>
      <c r="AT102" s="25" t="s">
        <v>3</v>
      </c>
      <c r="AU102" s="26"/>
      <c r="AV102" s="26"/>
      <c r="AW102" s="26"/>
      <c r="AX102" s="27"/>
      <c r="AY102" s="41" t="s">
        <v>115</v>
      </c>
      <c r="AZ102" s="42"/>
      <c r="BA102" s="42"/>
      <c r="BB102" s="42"/>
      <c r="BC102" s="43"/>
      <c r="BD102" s="31" t="s">
        <v>96</v>
      </c>
      <c r="BE102" s="31"/>
      <c r="BF102" s="31"/>
      <c r="BG102" s="31"/>
      <c r="BH102" s="31"/>
    </row>
    <row r="103" spans="1:79" ht="15" customHeight="1">
      <c r="A103" s="25" t="s">
        <v>168</v>
      </c>
      <c r="B103" s="26"/>
      <c r="C103" s="26"/>
      <c r="D103" s="25">
        <v>2</v>
      </c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7"/>
      <c r="U103" s="25">
        <v>3</v>
      </c>
      <c r="V103" s="26"/>
      <c r="W103" s="26"/>
      <c r="X103" s="26"/>
      <c r="Y103" s="27"/>
      <c r="Z103" s="25">
        <v>4</v>
      </c>
      <c r="AA103" s="26"/>
      <c r="AB103" s="26"/>
      <c r="AC103" s="26"/>
      <c r="AD103" s="27"/>
      <c r="AE103" s="25">
        <v>5</v>
      </c>
      <c r="AF103" s="26"/>
      <c r="AG103" s="26"/>
      <c r="AH103" s="26"/>
      <c r="AI103" s="27"/>
      <c r="AJ103" s="25">
        <v>6</v>
      </c>
      <c r="AK103" s="26"/>
      <c r="AL103" s="26"/>
      <c r="AM103" s="26"/>
      <c r="AN103" s="27"/>
      <c r="AO103" s="25">
        <v>7</v>
      </c>
      <c r="AP103" s="26"/>
      <c r="AQ103" s="26"/>
      <c r="AR103" s="26"/>
      <c r="AS103" s="27"/>
      <c r="AT103" s="25">
        <v>8</v>
      </c>
      <c r="AU103" s="26"/>
      <c r="AV103" s="26"/>
      <c r="AW103" s="26"/>
      <c r="AX103" s="27"/>
      <c r="AY103" s="25">
        <v>9</v>
      </c>
      <c r="AZ103" s="26"/>
      <c r="BA103" s="26"/>
      <c r="BB103" s="26"/>
      <c r="BC103" s="27"/>
      <c r="BD103" s="25">
        <v>10</v>
      </c>
      <c r="BE103" s="26"/>
      <c r="BF103" s="26"/>
      <c r="BG103" s="26"/>
      <c r="BH103" s="27"/>
    </row>
    <row r="104" spans="1:79" s="1" customFormat="1" ht="12.75" hidden="1" customHeight="1">
      <c r="A104" s="28" t="s">
        <v>69</v>
      </c>
      <c r="B104" s="29"/>
      <c r="C104" s="29"/>
      <c r="D104" s="28" t="s">
        <v>57</v>
      </c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30"/>
      <c r="U104" s="28" t="s">
        <v>60</v>
      </c>
      <c r="V104" s="29"/>
      <c r="W104" s="29"/>
      <c r="X104" s="29"/>
      <c r="Y104" s="30"/>
      <c r="Z104" s="28" t="s">
        <v>61</v>
      </c>
      <c r="AA104" s="29"/>
      <c r="AB104" s="29"/>
      <c r="AC104" s="29"/>
      <c r="AD104" s="30"/>
      <c r="AE104" s="28" t="s">
        <v>94</v>
      </c>
      <c r="AF104" s="29"/>
      <c r="AG104" s="29"/>
      <c r="AH104" s="29"/>
      <c r="AI104" s="30"/>
      <c r="AJ104" s="45" t="s">
        <v>170</v>
      </c>
      <c r="AK104" s="46"/>
      <c r="AL104" s="46"/>
      <c r="AM104" s="46"/>
      <c r="AN104" s="47"/>
      <c r="AO104" s="28" t="s">
        <v>62</v>
      </c>
      <c r="AP104" s="29"/>
      <c r="AQ104" s="29"/>
      <c r="AR104" s="29"/>
      <c r="AS104" s="30"/>
      <c r="AT104" s="28" t="s">
        <v>63</v>
      </c>
      <c r="AU104" s="29"/>
      <c r="AV104" s="29"/>
      <c r="AW104" s="29"/>
      <c r="AX104" s="30"/>
      <c r="AY104" s="28" t="s">
        <v>95</v>
      </c>
      <c r="AZ104" s="29"/>
      <c r="BA104" s="29"/>
      <c r="BB104" s="29"/>
      <c r="BC104" s="30"/>
      <c r="BD104" s="39" t="s">
        <v>170</v>
      </c>
      <c r="BE104" s="39"/>
      <c r="BF104" s="39"/>
      <c r="BG104" s="39"/>
      <c r="BH104" s="39"/>
      <c r="CA104" s="1" t="s">
        <v>35</v>
      </c>
    </row>
    <row r="105" spans="1:79" s="94" customFormat="1" ht="26.4" customHeight="1">
      <c r="A105" s="84">
        <v>1</v>
      </c>
      <c r="B105" s="85"/>
      <c r="C105" s="85"/>
      <c r="D105" s="87" t="s">
        <v>175</v>
      </c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88"/>
      <c r="R105" s="88"/>
      <c r="S105" s="88"/>
      <c r="T105" s="89"/>
      <c r="U105" s="91">
        <v>68000</v>
      </c>
      <c r="V105" s="92"/>
      <c r="W105" s="92"/>
      <c r="X105" s="92"/>
      <c r="Y105" s="93"/>
      <c r="Z105" s="91">
        <v>0</v>
      </c>
      <c r="AA105" s="92"/>
      <c r="AB105" s="92"/>
      <c r="AC105" s="92"/>
      <c r="AD105" s="93"/>
      <c r="AE105" s="90">
        <v>0</v>
      </c>
      <c r="AF105" s="90"/>
      <c r="AG105" s="90"/>
      <c r="AH105" s="90"/>
      <c r="AI105" s="90"/>
      <c r="AJ105" s="105">
        <f>IF(ISNUMBER(U105),U105,0)+IF(ISNUMBER(Z105),Z105,0)</f>
        <v>68000</v>
      </c>
      <c r="AK105" s="105"/>
      <c r="AL105" s="105"/>
      <c r="AM105" s="105"/>
      <c r="AN105" s="105"/>
      <c r="AO105" s="90">
        <v>70000</v>
      </c>
      <c r="AP105" s="90"/>
      <c r="AQ105" s="90"/>
      <c r="AR105" s="90"/>
      <c r="AS105" s="90"/>
      <c r="AT105" s="105">
        <v>0</v>
      </c>
      <c r="AU105" s="105"/>
      <c r="AV105" s="105"/>
      <c r="AW105" s="105"/>
      <c r="AX105" s="105"/>
      <c r="AY105" s="90">
        <v>0</v>
      </c>
      <c r="AZ105" s="90"/>
      <c r="BA105" s="90"/>
      <c r="BB105" s="90"/>
      <c r="BC105" s="90"/>
      <c r="BD105" s="105">
        <f>IF(ISNUMBER(AO105),AO105,0)+IF(ISNUMBER(AT105),AT105,0)</f>
        <v>70000</v>
      </c>
      <c r="BE105" s="105"/>
      <c r="BF105" s="105"/>
      <c r="BG105" s="105"/>
      <c r="BH105" s="105"/>
      <c r="CA105" s="94" t="s">
        <v>36</v>
      </c>
    </row>
    <row r="106" spans="1:79" s="94" customFormat="1" ht="26.4" customHeight="1">
      <c r="A106" s="84">
        <v>2</v>
      </c>
      <c r="B106" s="85"/>
      <c r="C106" s="85"/>
      <c r="D106" s="87" t="s">
        <v>181</v>
      </c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88"/>
      <c r="S106" s="88"/>
      <c r="T106" s="89"/>
      <c r="U106" s="91">
        <v>5500</v>
      </c>
      <c r="V106" s="92"/>
      <c r="W106" s="92"/>
      <c r="X106" s="92"/>
      <c r="Y106" s="93"/>
      <c r="Z106" s="91">
        <v>0</v>
      </c>
      <c r="AA106" s="92"/>
      <c r="AB106" s="92"/>
      <c r="AC106" s="92"/>
      <c r="AD106" s="93"/>
      <c r="AE106" s="90">
        <v>0</v>
      </c>
      <c r="AF106" s="90"/>
      <c r="AG106" s="90"/>
      <c r="AH106" s="90"/>
      <c r="AI106" s="90"/>
      <c r="AJ106" s="105">
        <f>IF(ISNUMBER(U106),U106,0)+IF(ISNUMBER(Z106),Z106,0)</f>
        <v>5500</v>
      </c>
      <c r="AK106" s="105"/>
      <c r="AL106" s="105"/>
      <c r="AM106" s="105"/>
      <c r="AN106" s="105"/>
      <c r="AO106" s="90">
        <v>6000</v>
      </c>
      <c r="AP106" s="90"/>
      <c r="AQ106" s="90"/>
      <c r="AR106" s="90"/>
      <c r="AS106" s="90"/>
      <c r="AT106" s="105">
        <v>0</v>
      </c>
      <c r="AU106" s="105"/>
      <c r="AV106" s="105"/>
      <c r="AW106" s="105"/>
      <c r="AX106" s="105"/>
      <c r="AY106" s="90">
        <v>0</v>
      </c>
      <c r="AZ106" s="90"/>
      <c r="BA106" s="90"/>
      <c r="BB106" s="90"/>
      <c r="BC106" s="90"/>
      <c r="BD106" s="105">
        <f>IF(ISNUMBER(AO106),AO106,0)+IF(ISNUMBER(AT106),AT106,0)</f>
        <v>6000</v>
      </c>
      <c r="BE106" s="105"/>
      <c r="BF106" s="105"/>
      <c r="BG106" s="105"/>
      <c r="BH106" s="105"/>
    </row>
    <row r="107" spans="1:79" s="94" customFormat="1" ht="39.6" customHeight="1">
      <c r="A107" s="84">
        <v>3</v>
      </c>
      <c r="B107" s="85"/>
      <c r="C107" s="85"/>
      <c r="D107" s="87" t="s">
        <v>183</v>
      </c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  <c r="T107" s="89"/>
      <c r="U107" s="91">
        <v>12500</v>
      </c>
      <c r="V107" s="92"/>
      <c r="W107" s="92"/>
      <c r="X107" s="92"/>
      <c r="Y107" s="93"/>
      <c r="Z107" s="91">
        <v>0</v>
      </c>
      <c r="AA107" s="92"/>
      <c r="AB107" s="92"/>
      <c r="AC107" s="92"/>
      <c r="AD107" s="93"/>
      <c r="AE107" s="90">
        <v>0</v>
      </c>
      <c r="AF107" s="90"/>
      <c r="AG107" s="90"/>
      <c r="AH107" s="90"/>
      <c r="AI107" s="90"/>
      <c r="AJ107" s="105">
        <f>IF(ISNUMBER(U107),U107,0)+IF(ISNUMBER(Z107),Z107,0)</f>
        <v>12500</v>
      </c>
      <c r="AK107" s="105"/>
      <c r="AL107" s="105"/>
      <c r="AM107" s="105"/>
      <c r="AN107" s="105"/>
      <c r="AO107" s="90">
        <v>13800</v>
      </c>
      <c r="AP107" s="90"/>
      <c r="AQ107" s="90"/>
      <c r="AR107" s="90"/>
      <c r="AS107" s="90"/>
      <c r="AT107" s="105">
        <v>0</v>
      </c>
      <c r="AU107" s="105"/>
      <c r="AV107" s="105"/>
      <c r="AW107" s="105"/>
      <c r="AX107" s="105"/>
      <c r="AY107" s="90">
        <v>0</v>
      </c>
      <c r="AZ107" s="90"/>
      <c r="BA107" s="90"/>
      <c r="BB107" s="90"/>
      <c r="BC107" s="90"/>
      <c r="BD107" s="105">
        <f>IF(ISNUMBER(AO107),AO107,0)+IF(ISNUMBER(AT107),AT107,0)</f>
        <v>13800</v>
      </c>
      <c r="BE107" s="105"/>
      <c r="BF107" s="105"/>
      <c r="BG107" s="105"/>
      <c r="BH107" s="105"/>
    </row>
    <row r="108" spans="1:79" s="94" customFormat="1" ht="26.4" customHeight="1">
      <c r="A108" s="84">
        <v>4</v>
      </c>
      <c r="B108" s="85"/>
      <c r="C108" s="85"/>
      <c r="D108" s="87" t="s">
        <v>179</v>
      </c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9"/>
      <c r="U108" s="91">
        <v>8200</v>
      </c>
      <c r="V108" s="92"/>
      <c r="W108" s="92"/>
      <c r="X108" s="92"/>
      <c r="Y108" s="93"/>
      <c r="Z108" s="91">
        <v>0</v>
      </c>
      <c r="AA108" s="92"/>
      <c r="AB108" s="92"/>
      <c r="AC108" s="92"/>
      <c r="AD108" s="93"/>
      <c r="AE108" s="90">
        <v>0</v>
      </c>
      <c r="AF108" s="90"/>
      <c r="AG108" s="90"/>
      <c r="AH108" s="90"/>
      <c r="AI108" s="90"/>
      <c r="AJ108" s="105">
        <f>IF(ISNUMBER(U108),U108,0)+IF(ISNUMBER(Z108),Z108,0)</f>
        <v>8200</v>
      </c>
      <c r="AK108" s="105"/>
      <c r="AL108" s="105"/>
      <c r="AM108" s="105"/>
      <c r="AN108" s="105"/>
      <c r="AO108" s="90">
        <v>9200</v>
      </c>
      <c r="AP108" s="90"/>
      <c r="AQ108" s="90"/>
      <c r="AR108" s="90"/>
      <c r="AS108" s="90"/>
      <c r="AT108" s="105">
        <v>0</v>
      </c>
      <c r="AU108" s="105"/>
      <c r="AV108" s="105"/>
      <c r="AW108" s="105"/>
      <c r="AX108" s="105"/>
      <c r="AY108" s="90">
        <v>0</v>
      </c>
      <c r="AZ108" s="90"/>
      <c r="BA108" s="90"/>
      <c r="BB108" s="90"/>
      <c r="BC108" s="90"/>
      <c r="BD108" s="105">
        <f>IF(ISNUMBER(AO108),AO108,0)+IF(ISNUMBER(AT108),AT108,0)</f>
        <v>9200</v>
      </c>
      <c r="BE108" s="105"/>
      <c r="BF108" s="105"/>
      <c r="BG108" s="105"/>
      <c r="BH108" s="105"/>
    </row>
    <row r="109" spans="1:79" s="94" customFormat="1" ht="39.6" customHeight="1">
      <c r="A109" s="84">
        <v>5</v>
      </c>
      <c r="B109" s="85"/>
      <c r="C109" s="85"/>
      <c r="D109" s="87" t="s">
        <v>180</v>
      </c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88"/>
      <c r="S109" s="88"/>
      <c r="T109" s="89"/>
      <c r="U109" s="91">
        <v>45000</v>
      </c>
      <c r="V109" s="92"/>
      <c r="W109" s="92"/>
      <c r="X109" s="92"/>
      <c r="Y109" s="93"/>
      <c r="Z109" s="91">
        <v>0</v>
      </c>
      <c r="AA109" s="92"/>
      <c r="AB109" s="92"/>
      <c r="AC109" s="92"/>
      <c r="AD109" s="93"/>
      <c r="AE109" s="90">
        <v>0</v>
      </c>
      <c r="AF109" s="90"/>
      <c r="AG109" s="90"/>
      <c r="AH109" s="90"/>
      <c r="AI109" s="90"/>
      <c r="AJ109" s="105">
        <f>IF(ISNUMBER(U109),U109,0)+IF(ISNUMBER(Z109),Z109,0)</f>
        <v>45000</v>
      </c>
      <c r="AK109" s="105"/>
      <c r="AL109" s="105"/>
      <c r="AM109" s="105"/>
      <c r="AN109" s="105"/>
      <c r="AO109" s="90">
        <v>49000</v>
      </c>
      <c r="AP109" s="90"/>
      <c r="AQ109" s="90"/>
      <c r="AR109" s="90"/>
      <c r="AS109" s="90"/>
      <c r="AT109" s="105">
        <v>0</v>
      </c>
      <c r="AU109" s="105"/>
      <c r="AV109" s="105"/>
      <c r="AW109" s="105"/>
      <c r="AX109" s="105"/>
      <c r="AY109" s="90">
        <v>0</v>
      </c>
      <c r="AZ109" s="90"/>
      <c r="BA109" s="90"/>
      <c r="BB109" s="90"/>
      <c r="BC109" s="90"/>
      <c r="BD109" s="105">
        <f>IF(ISNUMBER(AO109),AO109,0)+IF(ISNUMBER(AT109),AT109,0)</f>
        <v>49000</v>
      </c>
      <c r="BE109" s="105"/>
      <c r="BF109" s="105"/>
      <c r="BG109" s="105"/>
      <c r="BH109" s="105"/>
    </row>
    <row r="110" spans="1:79" s="94" customFormat="1" ht="39.6" customHeight="1">
      <c r="A110" s="84">
        <v>6</v>
      </c>
      <c r="B110" s="85"/>
      <c r="C110" s="85"/>
      <c r="D110" s="87" t="s">
        <v>177</v>
      </c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9"/>
      <c r="U110" s="91">
        <v>18500</v>
      </c>
      <c r="V110" s="92"/>
      <c r="W110" s="92"/>
      <c r="X110" s="92"/>
      <c r="Y110" s="93"/>
      <c r="Z110" s="91">
        <v>0</v>
      </c>
      <c r="AA110" s="92"/>
      <c r="AB110" s="92"/>
      <c r="AC110" s="92"/>
      <c r="AD110" s="93"/>
      <c r="AE110" s="90">
        <v>0</v>
      </c>
      <c r="AF110" s="90"/>
      <c r="AG110" s="90"/>
      <c r="AH110" s="90"/>
      <c r="AI110" s="90"/>
      <c r="AJ110" s="105">
        <f>IF(ISNUMBER(U110),U110,0)+IF(ISNUMBER(Z110),Z110,0)</f>
        <v>18500</v>
      </c>
      <c r="AK110" s="105"/>
      <c r="AL110" s="105"/>
      <c r="AM110" s="105"/>
      <c r="AN110" s="105"/>
      <c r="AO110" s="90">
        <v>20000</v>
      </c>
      <c r="AP110" s="90"/>
      <c r="AQ110" s="90"/>
      <c r="AR110" s="90"/>
      <c r="AS110" s="90"/>
      <c r="AT110" s="105">
        <v>0</v>
      </c>
      <c r="AU110" s="105"/>
      <c r="AV110" s="105"/>
      <c r="AW110" s="105"/>
      <c r="AX110" s="105"/>
      <c r="AY110" s="90">
        <v>0</v>
      </c>
      <c r="AZ110" s="90"/>
      <c r="BA110" s="90"/>
      <c r="BB110" s="90"/>
      <c r="BC110" s="90"/>
      <c r="BD110" s="105">
        <f>IF(ISNUMBER(AO110),AO110,0)+IF(ISNUMBER(AT110),AT110,0)</f>
        <v>20000</v>
      </c>
      <c r="BE110" s="105"/>
      <c r="BF110" s="105"/>
      <c r="BG110" s="105"/>
      <c r="BH110" s="105"/>
    </row>
    <row r="111" spans="1:79" s="94" customFormat="1" ht="39.6" customHeight="1">
      <c r="A111" s="84">
        <v>7</v>
      </c>
      <c r="B111" s="85"/>
      <c r="C111" s="85"/>
      <c r="D111" s="87" t="s">
        <v>182</v>
      </c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9"/>
      <c r="U111" s="91">
        <v>8300</v>
      </c>
      <c r="V111" s="92"/>
      <c r="W111" s="92"/>
      <c r="X111" s="92"/>
      <c r="Y111" s="93"/>
      <c r="Z111" s="91">
        <v>0</v>
      </c>
      <c r="AA111" s="92"/>
      <c r="AB111" s="92"/>
      <c r="AC111" s="92"/>
      <c r="AD111" s="93"/>
      <c r="AE111" s="90">
        <v>0</v>
      </c>
      <c r="AF111" s="90"/>
      <c r="AG111" s="90"/>
      <c r="AH111" s="90"/>
      <c r="AI111" s="90"/>
      <c r="AJ111" s="105">
        <f>IF(ISNUMBER(U111),U111,0)+IF(ISNUMBER(Z111),Z111,0)</f>
        <v>8300</v>
      </c>
      <c r="AK111" s="105"/>
      <c r="AL111" s="105"/>
      <c r="AM111" s="105"/>
      <c r="AN111" s="105"/>
      <c r="AO111" s="90">
        <v>9000</v>
      </c>
      <c r="AP111" s="90"/>
      <c r="AQ111" s="90"/>
      <c r="AR111" s="90"/>
      <c r="AS111" s="90"/>
      <c r="AT111" s="105">
        <v>0</v>
      </c>
      <c r="AU111" s="105"/>
      <c r="AV111" s="105"/>
      <c r="AW111" s="105"/>
      <c r="AX111" s="105"/>
      <c r="AY111" s="90">
        <v>0</v>
      </c>
      <c r="AZ111" s="90"/>
      <c r="BA111" s="90"/>
      <c r="BB111" s="90"/>
      <c r="BC111" s="90"/>
      <c r="BD111" s="105">
        <f>IF(ISNUMBER(AO111),AO111,0)+IF(ISNUMBER(AT111),AT111,0)</f>
        <v>9000</v>
      </c>
      <c r="BE111" s="105"/>
      <c r="BF111" s="105"/>
      <c r="BG111" s="105"/>
      <c r="BH111" s="105"/>
    </row>
    <row r="112" spans="1:79" s="94" customFormat="1" ht="39.6" customHeight="1">
      <c r="A112" s="84">
        <v>8</v>
      </c>
      <c r="B112" s="85"/>
      <c r="C112" s="85"/>
      <c r="D112" s="87" t="s">
        <v>178</v>
      </c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  <c r="S112" s="88"/>
      <c r="T112" s="89"/>
      <c r="U112" s="91">
        <v>38000</v>
      </c>
      <c r="V112" s="92"/>
      <c r="W112" s="92"/>
      <c r="X112" s="92"/>
      <c r="Y112" s="93"/>
      <c r="Z112" s="91">
        <v>0</v>
      </c>
      <c r="AA112" s="92"/>
      <c r="AB112" s="92"/>
      <c r="AC112" s="92"/>
      <c r="AD112" s="93"/>
      <c r="AE112" s="90">
        <v>0</v>
      </c>
      <c r="AF112" s="90"/>
      <c r="AG112" s="90"/>
      <c r="AH112" s="90"/>
      <c r="AI112" s="90"/>
      <c r="AJ112" s="105">
        <f>IF(ISNUMBER(U112),U112,0)+IF(ISNUMBER(Z112),Z112,0)</f>
        <v>38000</v>
      </c>
      <c r="AK112" s="105"/>
      <c r="AL112" s="105"/>
      <c r="AM112" s="105"/>
      <c r="AN112" s="105"/>
      <c r="AO112" s="90">
        <v>43000</v>
      </c>
      <c r="AP112" s="90"/>
      <c r="AQ112" s="90"/>
      <c r="AR112" s="90"/>
      <c r="AS112" s="90"/>
      <c r="AT112" s="105">
        <v>0</v>
      </c>
      <c r="AU112" s="105"/>
      <c r="AV112" s="105"/>
      <c r="AW112" s="105"/>
      <c r="AX112" s="105"/>
      <c r="AY112" s="90">
        <v>0</v>
      </c>
      <c r="AZ112" s="90"/>
      <c r="BA112" s="90"/>
      <c r="BB112" s="90"/>
      <c r="BC112" s="90"/>
      <c r="BD112" s="105">
        <f>IF(ISNUMBER(AO112),AO112,0)+IF(ISNUMBER(AT112),AT112,0)</f>
        <v>43000</v>
      </c>
      <c r="BE112" s="105"/>
      <c r="BF112" s="105"/>
      <c r="BG112" s="105"/>
      <c r="BH112" s="105"/>
    </row>
    <row r="113" spans="1:79" s="6" customFormat="1" ht="12.75" customHeight="1">
      <c r="A113" s="82"/>
      <c r="B113" s="80"/>
      <c r="C113" s="80"/>
      <c r="D113" s="95" t="s">
        <v>146</v>
      </c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7"/>
      <c r="U113" s="99">
        <v>204000</v>
      </c>
      <c r="V113" s="100"/>
      <c r="W113" s="100"/>
      <c r="X113" s="100"/>
      <c r="Y113" s="101"/>
      <c r="Z113" s="99">
        <v>0</v>
      </c>
      <c r="AA113" s="100"/>
      <c r="AB113" s="100"/>
      <c r="AC113" s="100"/>
      <c r="AD113" s="101"/>
      <c r="AE113" s="98">
        <v>0</v>
      </c>
      <c r="AF113" s="98"/>
      <c r="AG113" s="98"/>
      <c r="AH113" s="98"/>
      <c r="AI113" s="98"/>
      <c r="AJ113" s="83">
        <f>IF(ISNUMBER(U113),U113,0)+IF(ISNUMBER(Z113),Z113,0)</f>
        <v>204000</v>
      </c>
      <c r="AK113" s="83"/>
      <c r="AL113" s="83"/>
      <c r="AM113" s="83"/>
      <c r="AN113" s="83"/>
      <c r="AO113" s="98">
        <v>220000</v>
      </c>
      <c r="AP113" s="98"/>
      <c r="AQ113" s="98"/>
      <c r="AR113" s="98"/>
      <c r="AS113" s="98"/>
      <c r="AT113" s="83">
        <v>0</v>
      </c>
      <c r="AU113" s="83"/>
      <c r="AV113" s="83"/>
      <c r="AW113" s="83"/>
      <c r="AX113" s="83"/>
      <c r="AY113" s="98">
        <v>0</v>
      </c>
      <c r="AZ113" s="98"/>
      <c r="BA113" s="98"/>
      <c r="BB113" s="98"/>
      <c r="BC113" s="98"/>
      <c r="BD113" s="83">
        <f>IF(ISNUMBER(AO113),AO113,0)+IF(ISNUMBER(AT113),AT113,0)</f>
        <v>220000</v>
      </c>
      <c r="BE113" s="83"/>
      <c r="BF113" s="83"/>
      <c r="BG113" s="83"/>
      <c r="BH113" s="83"/>
    </row>
    <row r="114" spans="1:79" s="5" customFormat="1" ht="12.75" customHeight="1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</row>
    <row r="116" spans="1:79" ht="14.25" customHeight="1">
      <c r="A116" s="37" t="s">
        <v>151</v>
      </c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  <c r="BD116" s="37"/>
      <c r="BE116" s="37"/>
      <c r="BF116" s="37"/>
      <c r="BG116" s="37"/>
      <c r="BH116" s="37"/>
      <c r="BI116" s="37"/>
      <c r="BJ116" s="37"/>
      <c r="BK116" s="37"/>
      <c r="BL116" s="37"/>
    </row>
    <row r="117" spans="1:79" ht="14.25" customHeight="1">
      <c r="A117" s="37" t="s">
        <v>271</v>
      </c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BH117" s="37"/>
      <c r="BI117" s="37"/>
      <c r="BJ117" s="37"/>
      <c r="BK117" s="37"/>
      <c r="BL117" s="37"/>
    </row>
    <row r="118" spans="1:79" ht="23.1" customHeight="1">
      <c r="A118" s="56" t="s">
        <v>6</v>
      </c>
      <c r="B118" s="57"/>
      <c r="C118" s="57"/>
      <c r="D118" s="31" t="s">
        <v>9</v>
      </c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 t="s">
        <v>8</v>
      </c>
      <c r="R118" s="31"/>
      <c r="S118" s="31"/>
      <c r="T118" s="31"/>
      <c r="U118" s="31"/>
      <c r="V118" s="31" t="s">
        <v>7</v>
      </c>
      <c r="W118" s="31"/>
      <c r="X118" s="31"/>
      <c r="Y118" s="31"/>
      <c r="Z118" s="31"/>
      <c r="AA118" s="31"/>
      <c r="AB118" s="31"/>
      <c r="AC118" s="31"/>
      <c r="AD118" s="31"/>
      <c r="AE118" s="31"/>
      <c r="AF118" s="25" t="s">
        <v>257</v>
      </c>
      <c r="AG118" s="26"/>
      <c r="AH118" s="26"/>
      <c r="AI118" s="26"/>
      <c r="AJ118" s="26"/>
      <c r="AK118" s="26"/>
      <c r="AL118" s="26"/>
      <c r="AM118" s="26"/>
      <c r="AN118" s="26"/>
      <c r="AO118" s="26"/>
      <c r="AP118" s="26"/>
      <c r="AQ118" s="26"/>
      <c r="AR118" s="26"/>
      <c r="AS118" s="26"/>
      <c r="AT118" s="27"/>
      <c r="AU118" s="25" t="s">
        <v>260</v>
      </c>
      <c r="AV118" s="26"/>
      <c r="AW118" s="26"/>
      <c r="AX118" s="26"/>
      <c r="AY118" s="26"/>
      <c r="AZ118" s="26"/>
      <c r="BA118" s="26"/>
      <c r="BB118" s="26"/>
      <c r="BC118" s="26"/>
      <c r="BD118" s="26"/>
      <c r="BE118" s="26"/>
      <c r="BF118" s="26"/>
      <c r="BG118" s="26"/>
      <c r="BH118" s="26"/>
      <c r="BI118" s="27"/>
      <c r="BJ118" s="25" t="s">
        <v>267</v>
      </c>
      <c r="BK118" s="26"/>
      <c r="BL118" s="26"/>
      <c r="BM118" s="26"/>
      <c r="BN118" s="26"/>
      <c r="BO118" s="26"/>
      <c r="BP118" s="26"/>
      <c r="BQ118" s="26"/>
      <c r="BR118" s="26"/>
      <c r="BS118" s="26"/>
      <c r="BT118" s="26"/>
      <c r="BU118" s="26"/>
      <c r="BV118" s="26"/>
      <c r="BW118" s="26"/>
      <c r="BX118" s="27"/>
    </row>
    <row r="119" spans="1:79" ht="32.25" customHeight="1">
      <c r="A119" s="59"/>
      <c r="B119" s="60"/>
      <c r="C119" s="60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 t="s">
        <v>4</v>
      </c>
      <c r="AG119" s="31"/>
      <c r="AH119" s="31"/>
      <c r="AI119" s="31"/>
      <c r="AJ119" s="31"/>
      <c r="AK119" s="31" t="s">
        <v>3</v>
      </c>
      <c r="AL119" s="31"/>
      <c r="AM119" s="31"/>
      <c r="AN119" s="31"/>
      <c r="AO119" s="31"/>
      <c r="AP119" s="31" t="s">
        <v>122</v>
      </c>
      <c r="AQ119" s="31"/>
      <c r="AR119" s="31"/>
      <c r="AS119" s="31"/>
      <c r="AT119" s="31"/>
      <c r="AU119" s="31" t="s">
        <v>4</v>
      </c>
      <c r="AV119" s="31"/>
      <c r="AW119" s="31"/>
      <c r="AX119" s="31"/>
      <c r="AY119" s="31"/>
      <c r="AZ119" s="31" t="s">
        <v>3</v>
      </c>
      <c r="BA119" s="31"/>
      <c r="BB119" s="31"/>
      <c r="BC119" s="31"/>
      <c r="BD119" s="31"/>
      <c r="BE119" s="31" t="s">
        <v>90</v>
      </c>
      <c r="BF119" s="31"/>
      <c r="BG119" s="31"/>
      <c r="BH119" s="31"/>
      <c r="BI119" s="31"/>
      <c r="BJ119" s="31" t="s">
        <v>4</v>
      </c>
      <c r="BK119" s="31"/>
      <c r="BL119" s="31"/>
      <c r="BM119" s="31"/>
      <c r="BN119" s="31"/>
      <c r="BO119" s="31" t="s">
        <v>3</v>
      </c>
      <c r="BP119" s="31"/>
      <c r="BQ119" s="31"/>
      <c r="BR119" s="31"/>
      <c r="BS119" s="31"/>
      <c r="BT119" s="31" t="s">
        <v>97</v>
      </c>
      <c r="BU119" s="31"/>
      <c r="BV119" s="31"/>
      <c r="BW119" s="31"/>
      <c r="BX119" s="31"/>
    </row>
    <row r="120" spans="1:79" ht="15" customHeight="1">
      <c r="A120" s="25">
        <v>1</v>
      </c>
      <c r="B120" s="26"/>
      <c r="C120" s="26"/>
      <c r="D120" s="31">
        <v>2</v>
      </c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>
        <v>3</v>
      </c>
      <c r="R120" s="31"/>
      <c r="S120" s="31"/>
      <c r="T120" s="31"/>
      <c r="U120" s="31"/>
      <c r="V120" s="31">
        <v>4</v>
      </c>
      <c r="W120" s="31"/>
      <c r="X120" s="31"/>
      <c r="Y120" s="31"/>
      <c r="Z120" s="31"/>
      <c r="AA120" s="31"/>
      <c r="AB120" s="31"/>
      <c r="AC120" s="31"/>
      <c r="AD120" s="31"/>
      <c r="AE120" s="31"/>
      <c r="AF120" s="31">
        <v>5</v>
      </c>
      <c r="AG120" s="31"/>
      <c r="AH120" s="31"/>
      <c r="AI120" s="31"/>
      <c r="AJ120" s="31"/>
      <c r="AK120" s="31">
        <v>6</v>
      </c>
      <c r="AL120" s="31"/>
      <c r="AM120" s="31"/>
      <c r="AN120" s="31"/>
      <c r="AO120" s="31"/>
      <c r="AP120" s="31">
        <v>7</v>
      </c>
      <c r="AQ120" s="31"/>
      <c r="AR120" s="31"/>
      <c r="AS120" s="31"/>
      <c r="AT120" s="31"/>
      <c r="AU120" s="31">
        <v>8</v>
      </c>
      <c r="AV120" s="31"/>
      <c r="AW120" s="31"/>
      <c r="AX120" s="31"/>
      <c r="AY120" s="31"/>
      <c r="AZ120" s="31">
        <v>9</v>
      </c>
      <c r="BA120" s="31"/>
      <c r="BB120" s="31"/>
      <c r="BC120" s="31"/>
      <c r="BD120" s="31"/>
      <c r="BE120" s="31">
        <v>10</v>
      </c>
      <c r="BF120" s="31"/>
      <c r="BG120" s="31"/>
      <c r="BH120" s="31"/>
      <c r="BI120" s="31"/>
      <c r="BJ120" s="31">
        <v>11</v>
      </c>
      <c r="BK120" s="31"/>
      <c r="BL120" s="31"/>
      <c r="BM120" s="31"/>
      <c r="BN120" s="31"/>
      <c r="BO120" s="31">
        <v>12</v>
      </c>
      <c r="BP120" s="31"/>
      <c r="BQ120" s="31"/>
      <c r="BR120" s="31"/>
      <c r="BS120" s="31"/>
      <c r="BT120" s="31">
        <v>13</v>
      </c>
      <c r="BU120" s="31"/>
      <c r="BV120" s="31"/>
      <c r="BW120" s="31"/>
      <c r="BX120" s="31"/>
    </row>
    <row r="121" spans="1:79" ht="10.5" hidden="1" customHeight="1">
      <c r="A121" s="28" t="s">
        <v>153</v>
      </c>
      <c r="B121" s="29"/>
      <c r="C121" s="29"/>
      <c r="D121" s="31" t="s">
        <v>57</v>
      </c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 t="s">
        <v>70</v>
      </c>
      <c r="R121" s="31"/>
      <c r="S121" s="31"/>
      <c r="T121" s="31"/>
      <c r="U121" s="31"/>
      <c r="V121" s="31" t="s">
        <v>71</v>
      </c>
      <c r="W121" s="31"/>
      <c r="X121" s="31"/>
      <c r="Y121" s="31"/>
      <c r="Z121" s="31"/>
      <c r="AA121" s="31"/>
      <c r="AB121" s="31"/>
      <c r="AC121" s="31"/>
      <c r="AD121" s="31"/>
      <c r="AE121" s="31"/>
      <c r="AF121" s="33" t="s">
        <v>111</v>
      </c>
      <c r="AG121" s="33"/>
      <c r="AH121" s="33"/>
      <c r="AI121" s="33"/>
      <c r="AJ121" s="33"/>
      <c r="AK121" s="32" t="s">
        <v>112</v>
      </c>
      <c r="AL121" s="32"/>
      <c r="AM121" s="32"/>
      <c r="AN121" s="32"/>
      <c r="AO121" s="32"/>
      <c r="AP121" s="39" t="s">
        <v>121</v>
      </c>
      <c r="AQ121" s="39"/>
      <c r="AR121" s="39"/>
      <c r="AS121" s="39"/>
      <c r="AT121" s="39"/>
      <c r="AU121" s="33" t="s">
        <v>113</v>
      </c>
      <c r="AV121" s="33"/>
      <c r="AW121" s="33"/>
      <c r="AX121" s="33"/>
      <c r="AY121" s="33"/>
      <c r="AZ121" s="32" t="s">
        <v>114</v>
      </c>
      <c r="BA121" s="32"/>
      <c r="BB121" s="32"/>
      <c r="BC121" s="32"/>
      <c r="BD121" s="32"/>
      <c r="BE121" s="39" t="s">
        <v>121</v>
      </c>
      <c r="BF121" s="39"/>
      <c r="BG121" s="39"/>
      <c r="BH121" s="39"/>
      <c r="BI121" s="39"/>
      <c r="BJ121" s="33" t="s">
        <v>105</v>
      </c>
      <c r="BK121" s="33"/>
      <c r="BL121" s="33"/>
      <c r="BM121" s="33"/>
      <c r="BN121" s="33"/>
      <c r="BO121" s="32" t="s">
        <v>106</v>
      </c>
      <c r="BP121" s="32"/>
      <c r="BQ121" s="32"/>
      <c r="BR121" s="32"/>
      <c r="BS121" s="32"/>
      <c r="BT121" s="39" t="s">
        <v>121</v>
      </c>
      <c r="BU121" s="39"/>
      <c r="BV121" s="39"/>
      <c r="BW121" s="39"/>
      <c r="BX121" s="39"/>
      <c r="CA121" t="s">
        <v>37</v>
      </c>
    </row>
    <row r="122" spans="1:79" s="6" customFormat="1" ht="15" customHeight="1">
      <c r="A122" s="82">
        <v>0</v>
      </c>
      <c r="B122" s="80"/>
      <c r="C122" s="80"/>
      <c r="D122" s="106" t="s">
        <v>184</v>
      </c>
      <c r="E122" s="106"/>
      <c r="F122" s="106"/>
      <c r="G122" s="106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6"/>
      <c r="S122" s="106"/>
      <c r="T122" s="106"/>
      <c r="U122" s="106"/>
      <c r="V122" s="106"/>
      <c r="W122" s="106"/>
      <c r="X122" s="106"/>
      <c r="Y122" s="106"/>
      <c r="Z122" s="106"/>
      <c r="AA122" s="106"/>
      <c r="AB122" s="106"/>
      <c r="AC122" s="106"/>
      <c r="AD122" s="106"/>
      <c r="AE122" s="106"/>
      <c r="AF122" s="107"/>
      <c r="AG122" s="107"/>
      <c r="AH122" s="107"/>
      <c r="AI122" s="107"/>
      <c r="AJ122" s="107"/>
      <c r="AK122" s="107"/>
      <c r="AL122" s="107"/>
      <c r="AM122" s="107"/>
      <c r="AN122" s="107"/>
      <c r="AO122" s="107"/>
      <c r="AP122" s="107">
        <f>IF(ISNUMBER(AF122),AF122,0)+IF(ISNUMBER(AK122),AK122,0)</f>
        <v>0</v>
      </c>
      <c r="AQ122" s="107"/>
      <c r="AR122" s="107"/>
      <c r="AS122" s="107"/>
      <c r="AT122" s="107"/>
      <c r="AU122" s="107"/>
      <c r="AV122" s="107"/>
      <c r="AW122" s="107"/>
      <c r="AX122" s="107"/>
      <c r="AY122" s="107"/>
      <c r="AZ122" s="107"/>
      <c r="BA122" s="107"/>
      <c r="BB122" s="107"/>
      <c r="BC122" s="107"/>
      <c r="BD122" s="107"/>
      <c r="BE122" s="107">
        <f>IF(ISNUMBER(AU122),AU122,0)+IF(ISNUMBER(AZ122),AZ122,0)</f>
        <v>0</v>
      </c>
      <c r="BF122" s="107"/>
      <c r="BG122" s="107"/>
      <c r="BH122" s="107"/>
      <c r="BI122" s="107"/>
      <c r="BJ122" s="107"/>
      <c r="BK122" s="107"/>
      <c r="BL122" s="107"/>
      <c r="BM122" s="107"/>
      <c r="BN122" s="107"/>
      <c r="BO122" s="107"/>
      <c r="BP122" s="107"/>
      <c r="BQ122" s="107"/>
      <c r="BR122" s="107"/>
      <c r="BS122" s="107"/>
      <c r="BT122" s="107">
        <f>IF(ISNUMBER(BJ122),BJ122,0)+IF(ISNUMBER(BO122),BO122,0)</f>
        <v>0</v>
      </c>
      <c r="BU122" s="107"/>
      <c r="BV122" s="107"/>
      <c r="BW122" s="107"/>
      <c r="BX122" s="107"/>
      <c r="CA122" s="6" t="s">
        <v>38</v>
      </c>
    </row>
    <row r="123" spans="1:79" s="94" customFormat="1" ht="27.6" customHeight="1">
      <c r="A123" s="84">
        <v>1</v>
      </c>
      <c r="B123" s="85"/>
      <c r="C123" s="85"/>
      <c r="D123" s="109" t="s">
        <v>189</v>
      </c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9"/>
      <c r="Q123" s="31" t="s">
        <v>186</v>
      </c>
      <c r="R123" s="31"/>
      <c r="S123" s="31"/>
      <c r="T123" s="31"/>
      <c r="U123" s="31"/>
      <c r="V123" s="109" t="s">
        <v>187</v>
      </c>
      <c r="W123" s="88"/>
      <c r="X123" s="88"/>
      <c r="Y123" s="88"/>
      <c r="Z123" s="88"/>
      <c r="AA123" s="88"/>
      <c r="AB123" s="88"/>
      <c r="AC123" s="88"/>
      <c r="AD123" s="88"/>
      <c r="AE123" s="89"/>
      <c r="AF123" s="112">
        <v>33</v>
      </c>
      <c r="AG123" s="112"/>
      <c r="AH123" s="112"/>
      <c r="AI123" s="112"/>
      <c r="AJ123" s="112"/>
      <c r="AK123" s="112">
        <v>0</v>
      </c>
      <c r="AL123" s="112"/>
      <c r="AM123" s="112"/>
      <c r="AN123" s="112"/>
      <c r="AO123" s="112"/>
      <c r="AP123" s="112">
        <f>IF(ISNUMBER(AF123),AF123,0)+IF(ISNUMBER(AK123),AK123,0)</f>
        <v>33</v>
      </c>
      <c r="AQ123" s="112"/>
      <c r="AR123" s="112"/>
      <c r="AS123" s="112"/>
      <c r="AT123" s="112"/>
      <c r="AU123" s="112">
        <v>38</v>
      </c>
      <c r="AV123" s="112"/>
      <c r="AW123" s="112"/>
      <c r="AX123" s="112"/>
      <c r="AY123" s="112"/>
      <c r="AZ123" s="112">
        <v>0</v>
      </c>
      <c r="BA123" s="112"/>
      <c r="BB123" s="112"/>
      <c r="BC123" s="112"/>
      <c r="BD123" s="112"/>
      <c r="BE123" s="112">
        <f>IF(ISNUMBER(AU123),AU123,0)+IF(ISNUMBER(AZ123),AZ123,0)</f>
        <v>38</v>
      </c>
      <c r="BF123" s="112"/>
      <c r="BG123" s="112"/>
      <c r="BH123" s="112"/>
      <c r="BI123" s="112"/>
      <c r="BJ123" s="112">
        <v>26</v>
      </c>
      <c r="BK123" s="112"/>
      <c r="BL123" s="112"/>
      <c r="BM123" s="112"/>
      <c r="BN123" s="112"/>
      <c r="BO123" s="112">
        <v>0</v>
      </c>
      <c r="BP123" s="112"/>
      <c r="BQ123" s="112"/>
      <c r="BR123" s="112"/>
      <c r="BS123" s="112"/>
      <c r="BT123" s="112">
        <f>IF(ISNUMBER(BJ123),BJ123,0)+IF(ISNUMBER(BO123),BO123,0)</f>
        <v>26</v>
      </c>
      <c r="BU123" s="112"/>
      <c r="BV123" s="112"/>
      <c r="BW123" s="112"/>
      <c r="BX123" s="112"/>
    </row>
    <row r="124" spans="1:79" s="94" customFormat="1" ht="55.2" customHeight="1">
      <c r="A124" s="84">
        <v>2</v>
      </c>
      <c r="B124" s="85"/>
      <c r="C124" s="85"/>
      <c r="D124" s="109" t="s">
        <v>185</v>
      </c>
      <c r="E124" s="110"/>
      <c r="F124" s="110"/>
      <c r="G124" s="110"/>
      <c r="H124" s="110"/>
      <c r="I124" s="110"/>
      <c r="J124" s="110"/>
      <c r="K124" s="110"/>
      <c r="L124" s="110"/>
      <c r="M124" s="110"/>
      <c r="N124" s="110"/>
      <c r="O124" s="110"/>
      <c r="P124" s="111"/>
      <c r="Q124" s="31" t="s">
        <v>186</v>
      </c>
      <c r="R124" s="31"/>
      <c r="S124" s="31"/>
      <c r="T124" s="31"/>
      <c r="U124" s="31"/>
      <c r="V124" s="109" t="s">
        <v>187</v>
      </c>
      <c r="W124" s="110"/>
      <c r="X124" s="110"/>
      <c r="Y124" s="110"/>
      <c r="Z124" s="110"/>
      <c r="AA124" s="110"/>
      <c r="AB124" s="110"/>
      <c r="AC124" s="110"/>
      <c r="AD124" s="110"/>
      <c r="AE124" s="111"/>
      <c r="AF124" s="112">
        <v>0</v>
      </c>
      <c r="AG124" s="112"/>
      <c r="AH124" s="112"/>
      <c r="AI124" s="112"/>
      <c r="AJ124" s="112"/>
      <c r="AK124" s="112">
        <v>0</v>
      </c>
      <c r="AL124" s="112"/>
      <c r="AM124" s="112"/>
      <c r="AN124" s="112"/>
      <c r="AO124" s="112"/>
      <c r="AP124" s="112">
        <f>IF(ISNUMBER(AF124),AF124,0)+IF(ISNUMBER(AK124),AK124,0)</f>
        <v>0</v>
      </c>
      <c r="AQ124" s="112"/>
      <c r="AR124" s="112"/>
      <c r="AS124" s="112"/>
      <c r="AT124" s="112"/>
      <c r="AU124" s="112">
        <v>2</v>
      </c>
      <c r="AV124" s="112"/>
      <c r="AW124" s="112"/>
      <c r="AX124" s="112"/>
      <c r="AY124" s="112"/>
      <c r="AZ124" s="112">
        <v>0</v>
      </c>
      <c r="BA124" s="112"/>
      <c r="BB124" s="112"/>
      <c r="BC124" s="112"/>
      <c r="BD124" s="112"/>
      <c r="BE124" s="112">
        <f>IF(ISNUMBER(AU124),AU124,0)+IF(ISNUMBER(AZ124),AZ124,0)</f>
        <v>2</v>
      </c>
      <c r="BF124" s="112"/>
      <c r="BG124" s="112"/>
      <c r="BH124" s="112"/>
      <c r="BI124" s="112"/>
      <c r="BJ124" s="112">
        <v>0</v>
      </c>
      <c r="BK124" s="112"/>
      <c r="BL124" s="112"/>
      <c r="BM124" s="112"/>
      <c r="BN124" s="112"/>
      <c r="BO124" s="112">
        <v>0</v>
      </c>
      <c r="BP124" s="112"/>
      <c r="BQ124" s="112"/>
      <c r="BR124" s="112"/>
      <c r="BS124" s="112"/>
      <c r="BT124" s="112">
        <f>IF(ISNUMBER(BJ124),BJ124,0)+IF(ISNUMBER(BO124),BO124,0)</f>
        <v>0</v>
      </c>
      <c r="BU124" s="112"/>
      <c r="BV124" s="112"/>
      <c r="BW124" s="112"/>
      <c r="BX124" s="112"/>
    </row>
    <row r="125" spans="1:79" s="94" customFormat="1" ht="41.4" customHeight="1">
      <c r="A125" s="84">
        <v>3</v>
      </c>
      <c r="B125" s="85"/>
      <c r="C125" s="85"/>
      <c r="D125" s="109" t="s">
        <v>191</v>
      </c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9"/>
      <c r="Q125" s="31" t="s">
        <v>186</v>
      </c>
      <c r="R125" s="31"/>
      <c r="S125" s="31"/>
      <c r="T125" s="31"/>
      <c r="U125" s="31"/>
      <c r="V125" s="109" t="s">
        <v>187</v>
      </c>
      <c r="W125" s="88"/>
      <c r="X125" s="88"/>
      <c r="Y125" s="88"/>
      <c r="Z125" s="88"/>
      <c r="AA125" s="88"/>
      <c r="AB125" s="88"/>
      <c r="AC125" s="88"/>
      <c r="AD125" s="88"/>
      <c r="AE125" s="89"/>
      <c r="AF125" s="112">
        <v>6</v>
      </c>
      <c r="AG125" s="112"/>
      <c r="AH125" s="112"/>
      <c r="AI125" s="112"/>
      <c r="AJ125" s="112"/>
      <c r="AK125" s="112">
        <v>0</v>
      </c>
      <c r="AL125" s="112"/>
      <c r="AM125" s="112"/>
      <c r="AN125" s="112"/>
      <c r="AO125" s="112"/>
      <c r="AP125" s="112">
        <f>IF(ISNUMBER(AF125),AF125,0)+IF(ISNUMBER(AK125),AK125,0)</f>
        <v>6</v>
      </c>
      <c r="AQ125" s="112"/>
      <c r="AR125" s="112"/>
      <c r="AS125" s="112"/>
      <c r="AT125" s="112"/>
      <c r="AU125" s="112">
        <v>8</v>
      </c>
      <c r="AV125" s="112"/>
      <c r="AW125" s="112"/>
      <c r="AX125" s="112"/>
      <c r="AY125" s="112"/>
      <c r="AZ125" s="112">
        <v>0</v>
      </c>
      <c r="BA125" s="112"/>
      <c r="BB125" s="112"/>
      <c r="BC125" s="112"/>
      <c r="BD125" s="112"/>
      <c r="BE125" s="112">
        <f>IF(ISNUMBER(AU125),AU125,0)+IF(ISNUMBER(AZ125),AZ125,0)</f>
        <v>8</v>
      </c>
      <c r="BF125" s="112"/>
      <c r="BG125" s="112"/>
      <c r="BH125" s="112"/>
      <c r="BI125" s="112"/>
      <c r="BJ125" s="112">
        <v>8</v>
      </c>
      <c r="BK125" s="112"/>
      <c r="BL125" s="112"/>
      <c r="BM125" s="112"/>
      <c r="BN125" s="112"/>
      <c r="BO125" s="112">
        <v>0</v>
      </c>
      <c r="BP125" s="112"/>
      <c r="BQ125" s="112"/>
      <c r="BR125" s="112"/>
      <c r="BS125" s="112"/>
      <c r="BT125" s="112">
        <f>IF(ISNUMBER(BJ125),BJ125,0)+IF(ISNUMBER(BO125),BO125,0)</f>
        <v>8</v>
      </c>
      <c r="BU125" s="112"/>
      <c r="BV125" s="112"/>
      <c r="BW125" s="112"/>
      <c r="BX125" s="112"/>
    </row>
    <row r="126" spans="1:79" s="94" customFormat="1" ht="41.4" customHeight="1">
      <c r="A126" s="84">
        <v>4</v>
      </c>
      <c r="B126" s="85"/>
      <c r="C126" s="85"/>
      <c r="D126" s="109" t="s">
        <v>192</v>
      </c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9"/>
      <c r="Q126" s="31" t="s">
        <v>186</v>
      </c>
      <c r="R126" s="31"/>
      <c r="S126" s="31"/>
      <c r="T126" s="31"/>
      <c r="U126" s="31"/>
      <c r="V126" s="109" t="s">
        <v>187</v>
      </c>
      <c r="W126" s="88"/>
      <c r="X126" s="88"/>
      <c r="Y126" s="88"/>
      <c r="Z126" s="88"/>
      <c r="AA126" s="88"/>
      <c r="AB126" s="88"/>
      <c r="AC126" s="88"/>
      <c r="AD126" s="88"/>
      <c r="AE126" s="89"/>
      <c r="AF126" s="112">
        <v>9</v>
      </c>
      <c r="AG126" s="112"/>
      <c r="AH126" s="112"/>
      <c r="AI126" s="112"/>
      <c r="AJ126" s="112"/>
      <c r="AK126" s="112">
        <v>0</v>
      </c>
      <c r="AL126" s="112"/>
      <c r="AM126" s="112"/>
      <c r="AN126" s="112"/>
      <c r="AO126" s="112"/>
      <c r="AP126" s="112">
        <f>IF(ISNUMBER(AF126),AF126,0)+IF(ISNUMBER(AK126),AK126,0)</f>
        <v>9</v>
      </c>
      <c r="AQ126" s="112"/>
      <c r="AR126" s="112"/>
      <c r="AS126" s="112"/>
      <c r="AT126" s="112"/>
      <c r="AU126" s="112">
        <v>10</v>
      </c>
      <c r="AV126" s="112"/>
      <c r="AW126" s="112"/>
      <c r="AX126" s="112"/>
      <c r="AY126" s="112"/>
      <c r="AZ126" s="112">
        <v>0</v>
      </c>
      <c r="BA126" s="112"/>
      <c r="BB126" s="112"/>
      <c r="BC126" s="112"/>
      <c r="BD126" s="112"/>
      <c r="BE126" s="112">
        <f>IF(ISNUMBER(AU126),AU126,0)+IF(ISNUMBER(AZ126),AZ126,0)</f>
        <v>10</v>
      </c>
      <c r="BF126" s="112"/>
      <c r="BG126" s="112"/>
      <c r="BH126" s="112"/>
      <c r="BI126" s="112"/>
      <c r="BJ126" s="112">
        <v>7</v>
      </c>
      <c r="BK126" s="112"/>
      <c r="BL126" s="112"/>
      <c r="BM126" s="112"/>
      <c r="BN126" s="112"/>
      <c r="BO126" s="112">
        <v>0</v>
      </c>
      <c r="BP126" s="112"/>
      <c r="BQ126" s="112"/>
      <c r="BR126" s="112"/>
      <c r="BS126" s="112"/>
      <c r="BT126" s="112">
        <f>IF(ISNUMBER(BJ126),BJ126,0)+IF(ISNUMBER(BO126),BO126,0)</f>
        <v>7</v>
      </c>
      <c r="BU126" s="112"/>
      <c r="BV126" s="112"/>
      <c r="BW126" s="112"/>
      <c r="BX126" s="112"/>
    </row>
    <row r="127" spans="1:79" s="94" customFormat="1" ht="55.2" customHeight="1">
      <c r="A127" s="84">
        <v>5</v>
      </c>
      <c r="B127" s="85"/>
      <c r="C127" s="85"/>
      <c r="D127" s="109" t="s">
        <v>188</v>
      </c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9"/>
      <c r="Q127" s="31" t="s">
        <v>186</v>
      </c>
      <c r="R127" s="31"/>
      <c r="S127" s="31"/>
      <c r="T127" s="31"/>
      <c r="U127" s="31"/>
      <c r="V127" s="109" t="s">
        <v>187</v>
      </c>
      <c r="W127" s="88"/>
      <c r="X127" s="88"/>
      <c r="Y127" s="88"/>
      <c r="Z127" s="88"/>
      <c r="AA127" s="88"/>
      <c r="AB127" s="88"/>
      <c r="AC127" s="88"/>
      <c r="AD127" s="88"/>
      <c r="AE127" s="89"/>
      <c r="AF127" s="112">
        <v>7</v>
      </c>
      <c r="AG127" s="112"/>
      <c r="AH127" s="112"/>
      <c r="AI127" s="112"/>
      <c r="AJ127" s="112"/>
      <c r="AK127" s="112">
        <v>0</v>
      </c>
      <c r="AL127" s="112"/>
      <c r="AM127" s="112"/>
      <c r="AN127" s="112"/>
      <c r="AO127" s="112"/>
      <c r="AP127" s="112">
        <f>IF(ISNUMBER(AF127),AF127,0)+IF(ISNUMBER(AK127),AK127,0)</f>
        <v>7</v>
      </c>
      <c r="AQ127" s="112"/>
      <c r="AR127" s="112"/>
      <c r="AS127" s="112"/>
      <c r="AT127" s="112"/>
      <c r="AU127" s="112">
        <v>7</v>
      </c>
      <c r="AV127" s="112"/>
      <c r="AW127" s="112"/>
      <c r="AX127" s="112"/>
      <c r="AY127" s="112"/>
      <c r="AZ127" s="112">
        <v>0</v>
      </c>
      <c r="BA127" s="112"/>
      <c r="BB127" s="112"/>
      <c r="BC127" s="112"/>
      <c r="BD127" s="112"/>
      <c r="BE127" s="112">
        <f>IF(ISNUMBER(AU127),AU127,0)+IF(ISNUMBER(AZ127),AZ127,0)</f>
        <v>7</v>
      </c>
      <c r="BF127" s="112"/>
      <c r="BG127" s="112"/>
      <c r="BH127" s="112"/>
      <c r="BI127" s="112"/>
      <c r="BJ127" s="112">
        <v>4</v>
      </c>
      <c r="BK127" s="112"/>
      <c r="BL127" s="112"/>
      <c r="BM127" s="112"/>
      <c r="BN127" s="112"/>
      <c r="BO127" s="112">
        <v>0</v>
      </c>
      <c r="BP127" s="112"/>
      <c r="BQ127" s="112"/>
      <c r="BR127" s="112"/>
      <c r="BS127" s="112"/>
      <c r="BT127" s="112">
        <f>IF(ISNUMBER(BJ127),BJ127,0)+IF(ISNUMBER(BO127),BO127,0)</f>
        <v>4</v>
      </c>
      <c r="BU127" s="112"/>
      <c r="BV127" s="112"/>
      <c r="BW127" s="112"/>
      <c r="BX127" s="112"/>
    </row>
    <row r="128" spans="1:79" s="94" customFormat="1" ht="41.4" customHeight="1">
      <c r="A128" s="84">
        <v>6</v>
      </c>
      <c r="B128" s="85"/>
      <c r="C128" s="85"/>
      <c r="D128" s="109" t="s">
        <v>190</v>
      </c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9"/>
      <c r="Q128" s="31" t="s">
        <v>186</v>
      </c>
      <c r="R128" s="31"/>
      <c r="S128" s="31"/>
      <c r="T128" s="31"/>
      <c r="U128" s="31"/>
      <c r="V128" s="109" t="s">
        <v>187</v>
      </c>
      <c r="W128" s="88"/>
      <c r="X128" s="88"/>
      <c r="Y128" s="88"/>
      <c r="Z128" s="88"/>
      <c r="AA128" s="88"/>
      <c r="AB128" s="88"/>
      <c r="AC128" s="88"/>
      <c r="AD128" s="88"/>
      <c r="AE128" s="89"/>
      <c r="AF128" s="112">
        <v>1</v>
      </c>
      <c r="AG128" s="112"/>
      <c r="AH128" s="112"/>
      <c r="AI128" s="112"/>
      <c r="AJ128" s="112"/>
      <c r="AK128" s="112">
        <v>0</v>
      </c>
      <c r="AL128" s="112"/>
      <c r="AM128" s="112"/>
      <c r="AN128" s="112"/>
      <c r="AO128" s="112"/>
      <c r="AP128" s="112">
        <f>IF(ISNUMBER(AF128),AF128,0)+IF(ISNUMBER(AK128),AK128,0)</f>
        <v>1</v>
      </c>
      <c r="AQ128" s="112"/>
      <c r="AR128" s="112"/>
      <c r="AS128" s="112"/>
      <c r="AT128" s="112"/>
      <c r="AU128" s="112">
        <v>2</v>
      </c>
      <c r="AV128" s="112"/>
      <c r="AW128" s="112"/>
      <c r="AX128" s="112"/>
      <c r="AY128" s="112"/>
      <c r="AZ128" s="112">
        <v>0</v>
      </c>
      <c r="BA128" s="112"/>
      <c r="BB128" s="112"/>
      <c r="BC128" s="112"/>
      <c r="BD128" s="112"/>
      <c r="BE128" s="112">
        <f>IF(ISNUMBER(AU128),AU128,0)+IF(ISNUMBER(AZ128),AZ128,0)</f>
        <v>2</v>
      </c>
      <c r="BF128" s="112"/>
      <c r="BG128" s="112"/>
      <c r="BH128" s="112"/>
      <c r="BI128" s="112"/>
      <c r="BJ128" s="112">
        <v>5</v>
      </c>
      <c r="BK128" s="112"/>
      <c r="BL128" s="112"/>
      <c r="BM128" s="112"/>
      <c r="BN128" s="112"/>
      <c r="BO128" s="112">
        <v>0</v>
      </c>
      <c r="BP128" s="112"/>
      <c r="BQ128" s="112"/>
      <c r="BR128" s="112"/>
      <c r="BS128" s="112"/>
      <c r="BT128" s="112">
        <f>IF(ISNUMBER(BJ128),BJ128,0)+IF(ISNUMBER(BO128),BO128,0)</f>
        <v>5</v>
      </c>
      <c r="BU128" s="112"/>
      <c r="BV128" s="112"/>
      <c r="BW128" s="112"/>
      <c r="BX128" s="112"/>
    </row>
    <row r="129" spans="1:76" s="94" customFormat="1" ht="41.4" customHeight="1">
      <c r="A129" s="84">
        <v>7</v>
      </c>
      <c r="B129" s="85"/>
      <c r="C129" s="85"/>
      <c r="D129" s="109" t="s">
        <v>193</v>
      </c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9"/>
      <c r="Q129" s="31" t="s">
        <v>186</v>
      </c>
      <c r="R129" s="31"/>
      <c r="S129" s="31"/>
      <c r="T129" s="31"/>
      <c r="U129" s="31"/>
      <c r="V129" s="109" t="s">
        <v>187</v>
      </c>
      <c r="W129" s="88"/>
      <c r="X129" s="88"/>
      <c r="Y129" s="88"/>
      <c r="Z129" s="88"/>
      <c r="AA129" s="88"/>
      <c r="AB129" s="88"/>
      <c r="AC129" s="88"/>
      <c r="AD129" s="88"/>
      <c r="AE129" s="89"/>
      <c r="AF129" s="112">
        <v>3</v>
      </c>
      <c r="AG129" s="112"/>
      <c r="AH129" s="112"/>
      <c r="AI129" s="112"/>
      <c r="AJ129" s="112"/>
      <c r="AK129" s="112">
        <v>0</v>
      </c>
      <c r="AL129" s="112"/>
      <c r="AM129" s="112"/>
      <c r="AN129" s="112"/>
      <c r="AO129" s="112"/>
      <c r="AP129" s="112">
        <f>IF(ISNUMBER(AF129),AF129,0)+IF(ISNUMBER(AK129),AK129,0)</f>
        <v>3</v>
      </c>
      <c r="AQ129" s="112"/>
      <c r="AR129" s="112"/>
      <c r="AS129" s="112"/>
      <c r="AT129" s="112"/>
      <c r="AU129" s="112">
        <v>3</v>
      </c>
      <c r="AV129" s="112"/>
      <c r="AW129" s="112"/>
      <c r="AX129" s="112"/>
      <c r="AY129" s="112"/>
      <c r="AZ129" s="112">
        <v>0</v>
      </c>
      <c r="BA129" s="112"/>
      <c r="BB129" s="112"/>
      <c r="BC129" s="112"/>
      <c r="BD129" s="112"/>
      <c r="BE129" s="112">
        <f>IF(ISNUMBER(AU129),AU129,0)+IF(ISNUMBER(AZ129),AZ129,0)</f>
        <v>3</v>
      </c>
      <c r="BF129" s="112"/>
      <c r="BG129" s="112"/>
      <c r="BH129" s="112"/>
      <c r="BI129" s="112"/>
      <c r="BJ129" s="112">
        <v>1</v>
      </c>
      <c r="BK129" s="112"/>
      <c r="BL129" s="112"/>
      <c r="BM129" s="112"/>
      <c r="BN129" s="112"/>
      <c r="BO129" s="112">
        <v>0</v>
      </c>
      <c r="BP129" s="112"/>
      <c r="BQ129" s="112"/>
      <c r="BR129" s="112"/>
      <c r="BS129" s="112"/>
      <c r="BT129" s="112">
        <f>IF(ISNUMBER(BJ129),BJ129,0)+IF(ISNUMBER(BO129),BO129,0)</f>
        <v>1</v>
      </c>
      <c r="BU129" s="112"/>
      <c r="BV129" s="112"/>
      <c r="BW129" s="112"/>
      <c r="BX129" s="112"/>
    </row>
    <row r="130" spans="1:76" s="94" customFormat="1" ht="41.4" customHeight="1">
      <c r="A130" s="84">
        <v>8</v>
      </c>
      <c r="B130" s="85"/>
      <c r="C130" s="85"/>
      <c r="D130" s="109" t="s">
        <v>194</v>
      </c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9"/>
      <c r="Q130" s="31" t="s">
        <v>186</v>
      </c>
      <c r="R130" s="31"/>
      <c r="S130" s="31"/>
      <c r="T130" s="31"/>
      <c r="U130" s="31"/>
      <c r="V130" s="109" t="s">
        <v>187</v>
      </c>
      <c r="W130" s="88"/>
      <c r="X130" s="88"/>
      <c r="Y130" s="88"/>
      <c r="Z130" s="88"/>
      <c r="AA130" s="88"/>
      <c r="AB130" s="88"/>
      <c r="AC130" s="88"/>
      <c r="AD130" s="88"/>
      <c r="AE130" s="89"/>
      <c r="AF130" s="112">
        <v>1</v>
      </c>
      <c r="AG130" s="112"/>
      <c r="AH130" s="112"/>
      <c r="AI130" s="112"/>
      <c r="AJ130" s="112"/>
      <c r="AK130" s="112">
        <v>0</v>
      </c>
      <c r="AL130" s="112"/>
      <c r="AM130" s="112"/>
      <c r="AN130" s="112"/>
      <c r="AO130" s="112"/>
      <c r="AP130" s="112">
        <f>IF(ISNUMBER(AF130),AF130,0)+IF(ISNUMBER(AK130),AK130,0)</f>
        <v>1</v>
      </c>
      <c r="AQ130" s="112"/>
      <c r="AR130" s="112"/>
      <c r="AS130" s="112"/>
      <c r="AT130" s="112"/>
      <c r="AU130" s="112">
        <v>4</v>
      </c>
      <c r="AV130" s="112"/>
      <c r="AW130" s="112"/>
      <c r="AX130" s="112"/>
      <c r="AY130" s="112"/>
      <c r="AZ130" s="112">
        <v>0</v>
      </c>
      <c r="BA130" s="112"/>
      <c r="BB130" s="112"/>
      <c r="BC130" s="112"/>
      <c r="BD130" s="112"/>
      <c r="BE130" s="112">
        <f>IF(ISNUMBER(AU130),AU130,0)+IF(ISNUMBER(AZ130),AZ130,0)</f>
        <v>4</v>
      </c>
      <c r="BF130" s="112"/>
      <c r="BG130" s="112"/>
      <c r="BH130" s="112"/>
      <c r="BI130" s="112"/>
      <c r="BJ130" s="112">
        <v>2</v>
      </c>
      <c r="BK130" s="112"/>
      <c r="BL130" s="112"/>
      <c r="BM130" s="112"/>
      <c r="BN130" s="112"/>
      <c r="BO130" s="112">
        <v>0</v>
      </c>
      <c r="BP130" s="112"/>
      <c r="BQ130" s="112"/>
      <c r="BR130" s="112"/>
      <c r="BS130" s="112"/>
      <c r="BT130" s="112">
        <f>IF(ISNUMBER(BJ130),BJ130,0)+IF(ISNUMBER(BO130),BO130,0)</f>
        <v>2</v>
      </c>
      <c r="BU130" s="112"/>
      <c r="BV130" s="112"/>
      <c r="BW130" s="112"/>
      <c r="BX130" s="112"/>
    </row>
    <row r="131" spans="1:76" s="94" customFormat="1" ht="41.4" customHeight="1">
      <c r="A131" s="84">
        <v>9</v>
      </c>
      <c r="B131" s="85"/>
      <c r="C131" s="85"/>
      <c r="D131" s="109" t="s">
        <v>195</v>
      </c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9"/>
      <c r="Q131" s="31" t="s">
        <v>196</v>
      </c>
      <c r="R131" s="31"/>
      <c r="S131" s="31"/>
      <c r="T131" s="31"/>
      <c r="U131" s="31"/>
      <c r="V131" s="109" t="s">
        <v>197</v>
      </c>
      <c r="W131" s="88"/>
      <c r="X131" s="88"/>
      <c r="Y131" s="88"/>
      <c r="Z131" s="88"/>
      <c r="AA131" s="88"/>
      <c r="AB131" s="88"/>
      <c r="AC131" s="88"/>
      <c r="AD131" s="88"/>
      <c r="AE131" s="89"/>
      <c r="AF131" s="112">
        <v>0</v>
      </c>
      <c r="AG131" s="112"/>
      <c r="AH131" s="112"/>
      <c r="AI131" s="112"/>
      <c r="AJ131" s="112"/>
      <c r="AK131" s="112">
        <v>0</v>
      </c>
      <c r="AL131" s="112"/>
      <c r="AM131" s="112"/>
      <c r="AN131" s="112"/>
      <c r="AO131" s="112"/>
      <c r="AP131" s="112">
        <f>IF(ISNUMBER(AF131),AF131,0)+IF(ISNUMBER(AK131),AK131,0)</f>
        <v>0</v>
      </c>
      <c r="AQ131" s="112"/>
      <c r="AR131" s="112"/>
      <c r="AS131" s="112"/>
      <c r="AT131" s="112"/>
      <c r="AU131" s="112">
        <v>1528</v>
      </c>
      <c r="AV131" s="112"/>
      <c r="AW131" s="112"/>
      <c r="AX131" s="112"/>
      <c r="AY131" s="112"/>
      <c r="AZ131" s="112">
        <v>0</v>
      </c>
      <c r="BA131" s="112"/>
      <c r="BB131" s="112"/>
      <c r="BC131" s="112"/>
      <c r="BD131" s="112"/>
      <c r="BE131" s="112">
        <f>IF(ISNUMBER(AU131),AU131,0)+IF(ISNUMBER(AZ131),AZ131,0)</f>
        <v>1528</v>
      </c>
      <c r="BF131" s="112"/>
      <c r="BG131" s="112"/>
      <c r="BH131" s="112"/>
      <c r="BI131" s="112"/>
      <c r="BJ131" s="112">
        <v>0</v>
      </c>
      <c r="BK131" s="112"/>
      <c r="BL131" s="112"/>
      <c r="BM131" s="112"/>
      <c r="BN131" s="112"/>
      <c r="BO131" s="112">
        <v>0</v>
      </c>
      <c r="BP131" s="112"/>
      <c r="BQ131" s="112"/>
      <c r="BR131" s="112"/>
      <c r="BS131" s="112"/>
      <c r="BT131" s="112">
        <f>IF(ISNUMBER(BJ131),BJ131,0)+IF(ISNUMBER(BO131),BO131,0)</f>
        <v>0</v>
      </c>
      <c r="BU131" s="112"/>
      <c r="BV131" s="112"/>
      <c r="BW131" s="112"/>
      <c r="BX131" s="112"/>
    </row>
    <row r="132" spans="1:76" s="6" customFormat="1" ht="15" customHeight="1">
      <c r="A132" s="82">
        <v>0</v>
      </c>
      <c r="B132" s="80"/>
      <c r="C132" s="80"/>
      <c r="D132" s="108" t="s">
        <v>198</v>
      </c>
      <c r="E132" s="96"/>
      <c r="F132" s="96"/>
      <c r="G132" s="96"/>
      <c r="H132" s="96"/>
      <c r="I132" s="96"/>
      <c r="J132" s="96"/>
      <c r="K132" s="96"/>
      <c r="L132" s="96"/>
      <c r="M132" s="96"/>
      <c r="N132" s="96"/>
      <c r="O132" s="96"/>
      <c r="P132" s="97"/>
      <c r="Q132" s="106"/>
      <c r="R132" s="106"/>
      <c r="S132" s="106"/>
      <c r="T132" s="106"/>
      <c r="U132" s="106"/>
      <c r="V132" s="108"/>
      <c r="W132" s="96"/>
      <c r="X132" s="96"/>
      <c r="Y132" s="96"/>
      <c r="Z132" s="96"/>
      <c r="AA132" s="96"/>
      <c r="AB132" s="96"/>
      <c r="AC132" s="96"/>
      <c r="AD132" s="96"/>
      <c r="AE132" s="97"/>
      <c r="AF132" s="107"/>
      <c r="AG132" s="107"/>
      <c r="AH132" s="107"/>
      <c r="AI132" s="107"/>
      <c r="AJ132" s="107"/>
      <c r="AK132" s="107"/>
      <c r="AL132" s="107"/>
      <c r="AM132" s="107"/>
      <c r="AN132" s="107"/>
      <c r="AO132" s="107"/>
      <c r="AP132" s="107">
        <f>IF(ISNUMBER(AF132),AF132,0)+IF(ISNUMBER(AK132),AK132,0)</f>
        <v>0</v>
      </c>
      <c r="AQ132" s="107"/>
      <c r="AR132" s="107"/>
      <c r="AS132" s="107"/>
      <c r="AT132" s="107"/>
      <c r="AU132" s="107"/>
      <c r="AV132" s="107"/>
      <c r="AW132" s="107"/>
      <c r="AX132" s="107"/>
      <c r="AY132" s="107"/>
      <c r="AZ132" s="107"/>
      <c r="BA132" s="107"/>
      <c r="BB132" s="107"/>
      <c r="BC132" s="107"/>
      <c r="BD132" s="107"/>
      <c r="BE132" s="107">
        <f>IF(ISNUMBER(AU132),AU132,0)+IF(ISNUMBER(AZ132),AZ132,0)</f>
        <v>0</v>
      </c>
      <c r="BF132" s="107"/>
      <c r="BG132" s="107"/>
      <c r="BH132" s="107"/>
      <c r="BI132" s="107"/>
      <c r="BJ132" s="107"/>
      <c r="BK132" s="107"/>
      <c r="BL132" s="107"/>
      <c r="BM132" s="107"/>
      <c r="BN132" s="107"/>
      <c r="BO132" s="107"/>
      <c r="BP132" s="107"/>
      <c r="BQ132" s="107"/>
      <c r="BR132" s="107"/>
      <c r="BS132" s="107"/>
      <c r="BT132" s="107">
        <f>IF(ISNUMBER(BJ132),BJ132,0)+IF(ISNUMBER(BO132),BO132,0)</f>
        <v>0</v>
      </c>
      <c r="BU132" s="107"/>
      <c r="BV132" s="107"/>
      <c r="BW132" s="107"/>
      <c r="BX132" s="107"/>
    </row>
    <row r="133" spans="1:76" s="94" customFormat="1" ht="41.4" customHeight="1">
      <c r="A133" s="84">
        <v>1</v>
      </c>
      <c r="B133" s="85"/>
      <c r="C133" s="85"/>
      <c r="D133" s="109" t="s">
        <v>201</v>
      </c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9"/>
      <c r="Q133" s="31" t="s">
        <v>186</v>
      </c>
      <c r="R133" s="31"/>
      <c r="S133" s="31"/>
      <c r="T133" s="31"/>
      <c r="U133" s="31"/>
      <c r="V133" s="109" t="s">
        <v>187</v>
      </c>
      <c r="W133" s="88"/>
      <c r="X133" s="88"/>
      <c r="Y133" s="88"/>
      <c r="Z133" s="88"/>
      <c r="AA133" s="88"/>
      <c r="AB133" s="88"/>
      <c r="AC133" s="88"/>
      <c r="AD133" s="88"/>
      <c r="AE133" s="89"/>
      <c r="AF133" s="112">
        <v>4510</v>
      </c>
      <c r="AG133" s="112"/>
      <c r="AH133" s="112"/>
      <c r="AI133" s="112"/>
      <c r="AJ133" s="112"/>
      <c r="AK133" s="112">
        <v>0</v>
      </c>
      <c r="AL133" s="112"/>
      <c r="AM133" s="112"/>
      <c r="AN133" s="112"/>
      <c r="AO133" s="112"/>
      <c r="AP133" s="112">
        <f>IF(ISNUMBER(AF133),AF133,0)+IF(ISNUMBER(AK133),AK133,0)</f>
        <v>4510</v>
      </c>
      <c r="AQ133" s="112"/>
      <c r="AR133" s="112"/>
      <c r="AS133" s="112"/>
      <c r="AT133" s="112"/>
      <c r="AU133" s="112">
        <v>4547</v>
      </c>
      <c r="AV133" s="112"/>
      <c r="AW133" s="112"/>
      <c r="AX133" s="112"/>
      <c r="AY133" s="112"/>
      <c r="AZ133" s="112">
        <v>0</v>
      </c>
      <c r="BA133" s="112"/>
      <c r="BB133" s="112"/>
      <c r="BC133" s="112"/>
      <c r="BD133" s="112"/>
      <c r="BE133" s="112">
        <f>IF(ISNUMBER(AU133),AU133,0)+IF(ISNUMBER(AZ133),AZ133,0)</f>
        <v>4547</v>
      </c>
      <c r="BF133" s="112"/>
      <c r="BG133" s="112"/>
      <c r="BH133" s="112"/>
      <c r="BI133" s="112"/>
      <c r="BJ133" s="112">
        <v>4062</v>
      </c>
      <c r="BK133" s="112"/>
      <c r="BL133" s="112"/>
      <c r="BM133" s="112"/>
      <c r="BN133" s="112"/>
      <c r="BO133" s="112">
        <v>0</v>
      </c>
      <c r="BP133" s="112"/>
      <c r="BQ133" s="112"/>
      <c r="BR133" s="112"/>
      <c r="BS133" s="112"/>
      <c r="BT133" s="112">
        <f>IF(ISNUMBER(BJ133),BJ133,0)+IF(ISNUMBER(BO133),BO133,0)</f>
        <v>4062</v>
      </c>
      <c r="BU133" s="112"/>
      <c r="BV133" s="112"/>
      <c r="BW133" s="112"/>
      <c r="BX133" s="112"/>
    </row>
    <row r="134" spans="1:76" s="94" customFormat="1" ht="55.2" customHeight="1">
      <c r="A134" s="84">
        <v>2</v>
      </c>
      <c r="B134" s="85"/>
      <c r="C134" s="85"/>
      <c r="D134" s="109" t="s">
        <v>199</v>
      </c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9"/>
      <c r="Q134" s="31" t="s">
        <v>186</v>
      </c>
      <c r="R134" s="31"/>
      <c r="S134" s="31"/>
      <c r="T134" s="31"/>
      <c r="U134" s="31"/>
      <c r="V134" s="109" t="s">
        <v>187</v>
      </c>
      <c r="W134" s="88"/>
      <c r="X134" s="88"/>
      <c r="Y134" s="88"/>
      <c r="Z134" s="88"/>
      <c r="AA134" s="88"/>
      <c r="AB134" s="88"/>
      <c r="AC134" s="88"/>
      <c r="AD134" s="88"/>
      <c r="AE134" s="89"/>
      <c r="AF134" s="112">
        <v>0</v>
      </c>
      <c r="AG134" s="112"/>
      <c r="AH134" s="112"/>
      <c r="AI134" s="112"/>
      <c r="AJ134" s="112"/>
      <c r="AK134" s="112">
        <v>0</v>
      </c>
      <c r="AL134" s="112"/>
      <c r="AM134" s="112"/>
      <c r="AN134" s="112"/>
      <c r="AO134" s="112"/>
      <c r="AP134" s="112">
        <f>IF(ISNUMBER(AF134),AF134,0)+IF(ISNUMBER(AK134),AK134,0)</f>
        <v>0</v>
      </c>
      <c r="AQ134" s="112"/>
      <c r="AR134" s="112"/>
      <c r="AS134" s="112"/>
      <c r="AT134" s="112"/>
      <c r="AU134" s="112">
        <v>230</v>
      </c>
      <c r="AV134" s="112"/>
      <c r="AW134" s="112"/>
      <c r="AX134" s="112"/>
      <c r="AY134" s="112"/>
      <c r="AZ134" s="112">
        <v>0</v>
      </c>
      <c r="BA134" s="112"/>
      <c r="BB134" s="112"/>
      <c r="BC134" s="112"/>
      <c r="BD134" s="112"/>
      <c r="BE134" s="112">
        <f>IF(ISNUMBER(AU134),AU134,0)+IF(ISNUMBER(AZ134),AZ134,0)</f>
        <v>230</v>
      </c>
      <c r="BF134" s="112"/>
      <c r="BG134" s="112"/>
      <c r="BH134" s="112"/>
      <c r="BI134" s="112"/>
      <c r="BJ134" s="112">
        <v>0</v>
      </c>
      <c r="BK134" s="112"/>
      <c r="BL134" s="112"/>
      <c r="BM134" s="112"/>
      <c r="BN134" s="112"/>
      <c r="BO134" s="112">
        <v>0</v>
      </c>
      <c r="BP134" s="112"/>
      <c r="BQ134" s="112"/>
      <c r="BR134" s="112"/>
      <c r="BS134" s="112"/>
      <c r="BT134" s="112">
        <f>IF(ISNUMBER(BJ134),BJ134,0)+IF(ISNUMBER(BO134),BO134,0)</f>
        <v>0</v>
      </c>
      <c r="BU134" s="112"/>
      <c r="BV134" s="112"/>
      <c r="BW134" s="112"/>
      <c r="BX134" s="112"/>
    </row>
    <row r="135" spans="1:76" s="94" customFormat="1" ht="55.2" customHeight="1">
      <c r="A135" s="84">
        <v>3</v>
      </c>
      <c r="B135" s="85"/>
      <c r="C135" s="85"/>
      <c r="D135" s="109" t="s">
        <v>204</v>
      </c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9"/>
      <c r="Q135" s="31" t="s">
        <v>186</v>
      </c>
      <c r="R135" s="31"/>
      <c r="S135" s="31"/>
      <c r="T135" s="31"/>
      <c r="U135" s="31"/>
      <c r="V135" s="109" t="s">
        <v>187</v>
      </c>
      <c r="W135" s="88"/>
      <c r="X135" s="88"/>
      <c r="Y135" s="88"/>
      <c r="Z135" s="88"/>
      <c r="AA135" s="88"/>
      <c r="AB135" s="88"/>
      <c r="AC135" s="88"/>
      <c r="AD135" s="88"/>
      <c r="AE135" s="89"/>
      <c r="AF135" s="112">
        <v>111</v>
      </c>
      <c r="AG135" s="112"/>
      <c r="AH135" s="112"/>
      <c r="AI135" s="112"/>
      <c r="AJ135" s="112"/>
      <c r="AK135" s="112">
        <v>0</v>
      </c>
      <c r="AL135" s="112"/>
      <c r="AM135" s="112"/>
      <c r="AN135" s="112"/>
      <c r="AO135" s="112"/>
      <c r="AP135" s="112">
        <f>IF(ISNUMBER(AF135),AF135,0)+IF(ISNUMBER(AK135),AK135,0)</f>
        <v>111</v>
      </c>
      <c r="AQ135" s="112"/>
      <c r="AR135" s="112"/>
      <c r="AS135" s="112"/>
      <c r="AT135" s="112"/>
      <c r="AU135" s="112">
        <v>247</v>
      </c>
      <c r="AV135" s="112"/>
      <c r="AW135" s="112"/>
      <c r="AX135" s="112"/>
      <c r="AY135" s="112"/>
      <c r="AZ135" s="112">
        <v>0</v>
      </c>
      <c r="BA135" s="112"/>
      <c r="BB135" s="112"/>
      <c r="BC135" s="112"/>
      <c r="BD135" s="112"/>
      <c r="BE135" s="112">
        <f>IF(ISNUMBER(AU135),AU135,0)+IF(ISNUMBER(AZ135),AZ135,0)</f>
        <v>247</v>
      </c>
      <c r="BF135" s="112"/>
      <c r="BG135" s="112"/>
      <c r="BH135" s="112"/>
      <c r="BI135" s="112"/>
      <c r="BJ135" s="112">
        <v>279</v>
      </c>
      <c r="BK135" s="112"/>
      <c r="BL135" s="112"/>
      <c r="BM135" s="112"/>
      <c r="BN135" s="112"/>
      <c r="BO135" s="112">
        <v>0</v>
      </c>
      <c r="BP135" s="112"/>
      <c r="BQ135" s="112"/>
      <c r="BR135" s="112"/>
      <c r="BS135" s="112"/>
      <c r="BT135" s="112">
        <f>IF(ISNUMBER(BJ135),BJ135,0)+IF(ISNUMBER(BO135),BO135,0)</f>
        <v>279</v>
      </c>
      <c r="BU135" s="112"/>
      <c r="BV135" s="112"/>
      <c r="BW135" s="112"/>
      <c r="BX135" s="112"/>
    </row>
    <row r="136" spans="1:76" s="94" customFormat="1" ht="41.4" customHeight="1">
      <c r="A136" s="84">
        <v>4</v>
      </c>
      <c r="B136" s="85"/>
      <c r="C136" s="85"/>
      <c r="D136" s="109" t="s">
        <v>205</v>
      </c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9"/>
      <c r="Q136" s="31" t="s">
        <v>203</v>
      </c>
      <c r="R136" s="31"/>
      <c r="S136" s="31"/>
      <c r="T136" s="31"/>
      <c r="U136" s="31"/>
      <c r="V136" s="109" t="s">
        <v>187</v>
      </c>
      <c r="W136" s="88"/>
      <c r="X136" s="88"/>
      <c r="Y136" s="88"/>
      <c r="Z136" s="88"/>
      <c r="AA136" s="88"/>
      <c r="AB136" s="88"/>
      <c r="AC136" s="88"/>
      <c r="AD136" s="88"/>
      <c r="AE136" s="89"/>
      <c r="AF136" s="112">
        <v>169</v>
      </c>
      <c r="AG136" s="112"/>
      <c r="AH136" s="112"/>
      <c r="AI136" s="112"/>
      <c r="AJ136" s="112"/>
      <c r="AK136" s="112">
        <v>0</v>
      </c>
      <c r="AL136" s="112"/>
      <c r="AM136" s="112"/>
      <c r="AN136" s="112"/>
      <c r="AO136" s="112"/>
      <c r="AP136" s="112">
        <f>IF(ISNUMBER(AF136),AF136,0)+IF(ISNUMBER(AK136),AK136,0)</f>
        <v>169</v>
      </c>
      <c r="AQ136" s="112"/>
      <c r="AR136" s="112"/>
      <c r="AS136" s="112"/>
      <c r="AT136" s="112"/>
      <c r="AU136" s="112">
        <v>66</v>
      </c>
      <c r="AV136" s="112"/>
      <c r="AW136" s="112"/>
      <c r="AX136" s="112"/>
      <c r="AY136" s="112"/>
      <c r="AZ136" s="112">
        <v>0</v>
      </c>
      <c r="BA136" s="112"/>
      <c r="BB136" s="112"/>
      <c r="BC136" s="112"/>
      <c r="BD136" s="112"/>
      <c r="BE136" s="112">
        <f>IF(ISNUMBER(AU136),AU136,0)+IF(ISNUMBER(AZ136),AZ136,0)</f>
        <v>66</v>
      </c>
      <c r="BF136" s="112"/>
      <c r="BG136" s="112"/>
      <c r="BH136" s="112"/>
      <c r="BI136" s="112"/>
      <c r="BJ136" s="112">
        <v>58</v>
      </c>
      <c r="BK136" s="112"/>
      <c r="BL136" s="112"/>
      <c r="BM136" s="112"/>
      <c r="BN136" s="112"/>
      <c r="BO136" s="112">
        <v>0</v>
      </c>
      <c r="BP136" s="112"/>
      <c r="BQ136" s="112"/>
      <c r="BR136" s="112"/>
      <c r="BS136" s="112"/>
      <c r="BT136" s="112">
        <f>IF(ISNUMBER(BJ136),BJ136,0)+IF(ISNUMBER(BO136),BO136,0)</f>
        <v>58</v>
      </c>
      <c r="BU136" s="112"/>
      <c r="BV136" s="112"/>
      <c r="BW136" s="112"/>
      <c r="BX136" s="112"/>
    </row>
    <row r="137" spans="1:76" s="94" customFormat="1" ht="55.2" customHeight="1">
      <c r="A137" s="84">
        <v>5</v>
      </c>
      <c r="B137" s="85"/>
      <c r="C137" s="85"/>
      <c r="D137" s="109" t="s">
        <v>200</v>
      </c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9"/>
      <c r="Q137" s="31" t="s">
        <v>186</v>
      </c>
      <c r="R137" s="31"/>
      <c r="S137" s="31"/>
      <c r="T137" s="31"/>
      <c r="U137" s="31"/>
      <c r="V137" s="109" t="s">
        <v>187</v>
      </c>
      <c r="W137" s="88"/>
      <c r="X137" s="88"/>
      <c r="Y137" s="88"/>
      <c r="Z137" s="88"/>
      <c r="AA137" s="88"/>
      <c r="AB137" s="88"/>
      <c r="AC137" s="88"/>
      <c r="AD137" s="88"/>
      <c r="AE137" s="89"/>
      <c r="AF137" s="112">
        <v>509</v>
      </c>
      <c r="AG137" s="112"/>
      <c r="AH137" s="112"/>
      <c r="AI137" s="112"/>
      <c r="AJ137" s="112"/>
      <c r="AK137" s="112">
        <v>0</v>
      </c>
      <c r="AL137" s="112"/>
      <c r="AM137" s="112"/>
      <c r="AN137" s="112"/>
      <c r="AO137" s="112"/>
      <c r="AP137" s="112">
        <f>IF(ISNUMBER(AF137),AF137,0)+IF(ISNUMBER(AK137),AK137,0)</f>
        <v>509</v>
      </c>
      <c r="AQ137" s="112"/>
      <c r="AR137" s="112"/>
      <c r="AS137" s="112"/>
      <c r="AT137" s="112"/>
      <c r="AU137" s="112">
        <v>660</v>
      </c>
      <c r="AV137" s="112"/>
      <c r="AW137" s="112"/>
      <c r="AX137" s="112"/>
      <c r="AY137" s="112"/>
      <c r="AZ137" s="112">
        <v>0</v>
      </c>
      <c r="BA137" s="112"/>
      <c r="BB137" s="112"/>
      <c r="BC137" s="112"/>
      <c r="BD137" s="112"/>
      <c r="BE137" s="112">
        <f>IF(ISNUMBER(AU137),AU137,0)+IF(ISNUMBER(AZ137),AZ137,0)</f>
        <v>660</v>
      </c>
      <c r="BF137" s="112"/>
      <c r="BG137" s="112"/>
      <c r="BH137" s="112"/>
      <c r="BI137" s="112"/>
      <c r="BJ137" s="112">
        <v>170</v>
      </c>
      <c r="BK137" s="112"/>
      <c r="BL137" s="112"/>
      <c r="BM137" s="112"/>
      <c r="BN137" s="112"/>
      <c r="BO137" s="112">
        <v>0</v>
      </c>
      <c r="BP137" s="112"/>
      <c r="BQ137" s="112"/>
      <c r="BR137" s="112"/>
      <c r="BS137" s="112"/>
      <c r="BT137" s="112">
        <f>IF(ISNUMBER(BJ137),BJ137,0)+IF(ISNUMBER(BO137),BO137,0)</f>
        <v>170</v>
      </c>
      <c r="BU137" s="112"/>
      <c r="BV137" s="112"/>
      <c r="BW137" s="112"/>
      <c r="BX137" s="112"/>
    </row>
    <row r="138" spans="1:76" s="94" customFormat="1" ht="41.4" customHeight="1">
      <c r="A138" s="84">
        <v>6</v>
      </c>
      <c r="B138" s="85"/>
      <c r="C138" s="85"/>
      <c r="D138" s="109" t="s">
        <v>202</v>
      </c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9"/>
      <c r="Q138" s="31" t="s">
        <v>203</v>
      </c>
      <c r="R138" s="31"/>
      <c r="S138" s="31"/>
      <c r="T138" s="31"/>
      <c r="U138" s="31"/>
      <c r="V138" s="109" t="s">
        <v>187</v>
      </c>
      <c r="W138" s="88"/>
      <c r="X138" s="88"/>
      <c r="Y138" s="88"/>
      <c r="Z138" s="88"/>
      <c r="AA138" s="88"/>
      <c r="AB138" s="88"/>
      <c r="AC138" s="88"/>
      <c r="AD138" s="88"/>
      <c r="AE138" s="89"/>
      <c r="AF138" s="112">
        <v>1</v>
      </c>
      <c r="AG138" s="112"/>
      <c r="AH138" s="112"/>
      <c r="AI138" s="112"/>
      <c r="AJ138" s="112"/>
      <c r="AK138" s="112">
        <v>0</v>
      </c>
      <c r="AL138" s="112"/>
      <c r="AM138" s="112"/>
      <c r="AN138" s="112"/>
      <c r="AO138" s="112"/>
      <c r="AP138" s="112">
        <f>IF(ISNUMBER(AF138),AF138,0)+IF(ISNUMBER(AK138),AK138,0)</f>
        <v>1</v>
      </c>
      <c r="AQ138" s="112"/>
      <c r="AR138" s="112"/>
      <c r="AS138" s="112"/>
      <c r="AT138" s="112"/>
      <c r="AU138" s="112">
        <v>25</v>
      </c>
      <c r="AV138" s="112"/>
      <c r="AW138" s="112"/>
      <c r="AX138" s="112"/>
      <c r="AY138" s="112"/>
      <c r="AZ138" s="112">
        <v>0</v>
      </c>
      <c r="BA138" s="112"/>
      <c r="BB138" s="112"/>
      <c r="BC138" s="112"/>
      <c r="BD138" s="112"/>
      <c r="BE138" s="112">
        <f>IF(ISNUMBER(AU138),AU138,0)+IF(ISNUMBER(AZ138),AZ138,0)</f>
        <v>25</v>
      </c>
      <c r="BF138" s="112"/>
      <c r="BG138" s="112"/>
      <c r="BH138" s="112"/>
      <c r="BI138" s="112"/>
      <c r="BJ138" s="112">
        <v>59</v>
      </c>
      <c r="BK138" s="112"/>
      <c r="BL138" s="112"/>
      <c r="BM138" s="112"/>
      <c r="BN138" s="112"/>
      <c r="BO138" s="112">
        <v>0</v>
      </c>
      <c r="BP138" s="112"/>
      <c r="BQ138" s="112"/>
      <c r="BR138" s="112"/>
      <c r="BS138" s="112"/>
      <c r="BT138" s="112">
        <f>IF(ISNUMBER(BJ138),BJ138,0)+IF(ISNUMBER(BO138),BO138,0)</f>
        <v>59</v>
      </c>
      <c r="BU138" s="112"/>
      <c r="BV138" s="112"/>
      <c r="BW138" s="112"/>
      <c r="BX138" s="112"/>
    </row>
    <row r="139" spans="1:76" s="94" customFormat="1" ht="55.2" customHeight="1">
      <c r="A139" s="84">
        <v>7</v>
      </c>
      <c r="B139" s="85"/>
      <c r="C139" s="85"/>
      <c r="D139" s="109" t="s">
        <v>206</v>
      </c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9"/>
      <c r="Q139" s="31" t="s">
        <v>186</v>
      </c>
      <c r="R139" s="31"/>
      <c r="S139" s="31"/>
      <c r="T139" s="31"/>
      <c r="U139" s="31"/>
      <c r="V139" s="109" t="s">
        <v>187</v>
      </c>
      <c r="W139" s="88"/>
      <c r="X139" s="88"/>
      <c r="Y139" s="88"/>
      <c r="Z139" s="88"/>
      <c r="AA139" s="88"/>
      <c r="AB139" s="88"/>
      <c r="AC139" s="88"/>
      <c r="AD139" s="88"/>
      <c r="AE139" s="89"/>
      <c r="AF139" s="112">
        <v>270</v>
      </c>
      <c r="AG139" s="112"/>
      <c r="AH139" s="112"/>
      <c r="AI139" s="112"/>
      <c r="AJ139" s="112"/>
      <c r="AK139" s="112">
        <v>0</v>
      </c>
      <c r="AL139" s="112"/>
      <c r="AM139" s="112"/>
      <c r="AN139" s="112"/>
      <c r="AO139" s="112"/>
      <c r="AP139" s="112">
        <f>IF(ISNUMBER(AF139),AF139,0)+IF(ISNUMBER(AK139),AK139,0)</f>
        <v>270</v>
      </c>
      <c r="AQ139" s="112"/>
      <c r="AR139" s="112"/>
      <c r="AS139" s="112"/>
      <c r="AT139" s="112"/>
      <c r="AU139" s="112">
        <v>230</v>
      </c>
      <c r="AV139" s="112"/>
      <c r="AW139" s="112"/>
      <c r="AX139" s="112"/>
      <c r="AY139" s="112"/>
      <c r="AZ139" s="112">
        <v>0</v>
      </c>
      <c r="BA139" s="112"/>
      <c r="BB139" s="112"/>
      <c r="BC139" s="112"/>
      <c r="BD139" s="112"/>
      <c r="BE139" s="112">
        <f>IF(ISNUMBER(AU139),AU139,0)+IF(ISNUMBER(AZ139),AZ139,0)</f>
        <v>230</v>
      </c>
      <c r="BF139" s="112"/>
      <c r="BG139" s="112"/>
      <c r="BH139" s="112"/>
      <c r="BI139" s="112"/>
      <c r="BJ139" s="112">
        <v>78</v>
      </c>
      <c r="BK139" s="112"/>
      <c r="BL139" s="112"/>
      <c r="BM139" s="112"/>
      <c r="BN139" s="112"/>
      <c r="BO139" s="112">
        <v>0</v>
      </c>
      <c r="BP139" s="112"/>
      <c r="BQ139" s="112"/>
      <c r="BR139" s="112"/>
      <c r="BS139" s="112"/>
      <c r="BT139" s="112">
        <f>IF(ISNUMBER(BJ139),BJ139,0)+IF(ISNUMBER(BO139),BO139,0)</f>
        <v>78</v>
      </c>
      <c r="BU139" s="112"/>
      <c r="BV139" s="112"/>
      <c r="BW139" s="112"/>
      <c r="BX139" s="112"/>
    </row>
    <row r="140" spans="1:76" s="94" customFormat="1" ht="41.4" customHeight="1">
      <c r="A140" s="84">
        <v>8</v>
      </c>
      <c r="B140" s="85"/>
      <c r="C140" s="85"/>
      <c r="D140" s="109" t="s">
        <v>207</v>
      </c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9"/>
      <c r="Q140" s="31" t="s">
        <v>203</v>
      </c>
      <c r="R140" s="31"/>
      <c r="S140" s="31"/>
      <c r="T140" s="31"/>
      <c r="U140" s="31"/>
      <c r="V140" s="109" t="s">
        <v>187</v>
      </c>
      <c r="W140" s="88"/>
      <c r="X140" s="88"/>
      <c r="Y140" s="88"/>
      <c r="Z140" s="88"/>
      <c r="AA140" s="88"/>
      <c r="AB140" s="88"/>
      <c r="AC140" s="88"/>
      <c r="AD140" s="88"/>
      <c r="AE140" s="89"/>
      <c r="AF140" s="112">
        <v>5</v>
      </c>
      <c r="AG140" s="112"/>
      <c r="AH140" s="112"/>
      <c r="AI140" s="112"/>
      <c r="AJ140" s="112"/>
      <c r="AK140" s="112">
        <v>0</v>
      </c>
      <c r="AL140" s="112"/>
      <c r="AM140" s="112"/>
      <c r="AN140" s="112"/>
      <c r="AO140" s="112"/>
      <c r="AP140" s="112">
        <f>IF(ISNUMBER(AF140),AF140,0)+IF(ISNUMBER(AK140),AK140,0)</f>
        <v>5</v>
      </c>
      <c r="AQ140" s="112"/>
      <c r="AR140" s="112"/>
      <c r="AS140" s="112"/>
      <c r="AT140" s="112"/>
      <c r="AU140" s="112">
        <v>9</v>
      </c>
      <c r="AV140" s="112"/>
      <c r="AW140" s="112"/>
      <c r="AX140" s="112"/>
      <c r="AY140" s="112"/>
      <c r="AZ140" s="112">
        <v>0</v>
      </c>
      <c r="BA140" s="112"/>
      <c r="BB140" s="112"/>
      <c r="BC140" s="112"/>
      <c r="BD140" s="112"/>
      <c r="BE140" s="112">
        <f>IF(ISNUMBER(AU140),AU140,0)+IF(ISNUMBER(AZ140),AZ140,0)</f>
        <v>9</v>
      </c>
      <c r="BF140" s="112"/>
      <c r="BG140" s="112"/>
      <c r="BH140" s="112"/>
      <c r="BI140" s="112"/>
      <c r="BJ140" s="112">
        <v>13</v>
      </c>
      <c r="BK140" s="112"/>
      <c r="BL140" s="112"/>
      <c r="BM140" s="112"/>
      <c r="BN140" s="112"/>
      <c r="BO140" s="112">
        <v>0</v>
      </c>
      <c r="BP140" s="112"/>
      <c r="BQ140" s="112"/>
      <c r="BR140" s="112"/>
      <c r="BS140" s="112"/>
      <c r="BT140" s="112">
        <f>IF(ISNUMBER(BJ140),BJ140,0)+IF(ISNUMBER(BO140),BO140,0)</f>
        <v>13</v>
      </c>
      <c r="BU140" s="112"/>
      <c r="BV140" s="112"/>
      <c r="BW140" s="112"/>
      <c r="BX140" s="112"/>
    </row>
    <row r="141" spans="1:76" s="94" customFormat="1" ht="41.4" customHeight="1">
      <c r="A141" s="84">
        <v>9</v>
      </c>
      <c r="B141" s="85"/>
      <c r="C141" s="85"/>
      <c r="D141" s="109" t="s">
        <v>208</v>
      </c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9"/>
      <c r="Q141" s="31" t="s">
        <v>196</v>
      </c>
      <c r="R141" s="31"/>
      <c r="S141" s="31"/>
      <c r="T141" s="31"/>
      <c r="U141" s="31"/>
      <c r="V141" s="109" t="s">
        <v>197</v>
      </c>
      <c r="W141" s="88"/>
      <c r="X141" s="88"/>
      <c r="Y141" s="88"/>
      <c r="Z141" s="88"/>
      <c r="AA141" s="88"/>
      <c r="AB141" s="88"/>
      <c r="AC141" s="88"/>
      <c r="AD141" s="88"/>
      <c r="AE141" s="89"/>
      <c r="AF141" s="112">
        <v>0</v>
      </c>
      <c r="AG141" s="112"/>
      <c r="AH141" s="112"/>
      <c r="AI141" s="112"/>
      <c r="AJ141" s="112"/>
      <c r="AK141" s="112">
        <v>0</v>
      </c>
      <c r="AL141" s="112"/>
      <c r="AM141" s="112"/>
      <c r="AN141" s="112"/>
      <c r="AO141" s="112"/>
      <c r="AP141" s="112">
        <f>IF(ISNUMBER(AF141),AF141,0)+IF(ISNUMBER(AK141),AK141,0)</f>
        <v>0</v>
      </c>
      <c r="AQ141" s="112"/>
      <c r="AR141" s="112"/>
      <c r="AS141" s="112"/>
      <c r="AT141" s="112"/>
      <c r="AU141" s="112">
        <v>1528</v>
      </c>
      <c r="AV141" s="112"/>
      <c r="AW141" s="112"/>
      <c r="AX141" s="112"/>
      <c r="AY141" s="112"/>
      <c r="AZ141" s="112">
        <v>0</v>
      </c>
      <c r="BA141" s="112"/>
      <c r="BB141" s="112"/>
      <c r="BC141" s="112"/>
      <c r="BD141" s="112"/>
      <c r="BE141" s="112">
        <f>IF(ISNUMBER(AU141),AU141,0)+IF(ISNUMBER(AZ141),AZ141,0)</f>
        <v>1528</v>
      </c>
      <c r="BF141" s="112"/>
      <c r="BG141" s="112"/>
      <c r="BH141" s="112"/>
      <c r="BI141" s="112"/>
      <c r="BJ141" s="112">
        <v>0</v>
      </c>
      <c r="BK141" s="112"/>
      <c r="BL141" s="112"/>
      <c r="BM141" s="112"/>
      <c r="BN141" s="112"/>
      <c r="BO141" s="112">
        <v>0</v>
      </c>
      <c r="BP141" s="112"/>
      <c r="BQ141" s="112"/>
      <c r="BR141" s="112"/>
      <c r="BS141" s="112"/>
      <c r="BT141" s="112">
        <f>IF(ISNUMBER(BJ141),BJ141,0)+IF(ISNUMBER(BO141),BO141,0)</f>
        <v>0</v>
      </c>
      <c r="BU141" s="112"/>
      <c r="BV141" s="112"/>
      <c r="BW141" s="112"/>
      <c r="BX141" s="112"/>
    </row>
    <row r="142" spans="1:76" s="6" customFormat="1" ht="15" customHeight="1">
      <c r="A142" s="82">
        <v>0</v>
      </c>
      <c r="B142" s="80"/>
      <c r="C142" s="80"/>
      <c r="D142" s="108" t="s">
        <v>209</v>
      </c>
      <c r="E142" s="96"/>
      <c r="F142" s="96"/>
      <c r="G142" s="96"/>
      <c r="H142" s="96"/>
      <c r="I142" s="96"/>
      <c r="J142" s="96"/>
      <c r="K142" s="96"/>
      <c r="L142" s="96"/>
      <c r="M142" s="96"/>
      <c r="N142" s="96"/>
      <c r="O142" s="96"/>
      <c r="P142" s="97"/>
      <c r="Q142" s="106"/>
      <c r="R142" s="106"/>
      <c r="S142" s="106"/>
      <c r="T142" s="106"/>
      <c r="U142" s="106"/>
      <c r="V142" s="108"/>
      <c r="W142" s="96"/>
      <c r="X142" s="96"/>
      <c r="Y142" s="96"/>
      <c r="Z142" s="96"/>
      <c r="AA142" s="96"/>
      <c r="AB142" s="96"/>
      <c r="AC142" s="96"/>
      <c r="AD142" s="96"/>
      <c r="AE142" s="97"/>
      <c r="AF142" s="107"/>
      <c r="AG142" s="107"/>
      <c r="AH142" s="107"/>
      <c r="AI142" s="107"/>
      <c r="AJ142" s="107"/>
      <c r="AK142" s="107"/>
      <c r="AL142" s="107"/>
      <c r="AM142" s="107"/>
      <c r="AN142" s="107"/>
      <c r="AO142" s="107"/>
      <c r="AP142" s="107">
        <f>IF(ISNUMBER(AF142),AF142,0)+IF(ISNUMBER(AK142),AK142,0)</f>
        <v>0</v>
      </c>
      <c r="AQ142" s="107"/>
      <c r="AR142" s="107"/>
      <c r="AS142" s="107"/>
      <c r="AT142" s="107"/>
      <c r="AU142" s="107"/>
      <c r="AV142" s="107"/>
      <c r="AW142" s="107"/>
      <c r="AX142" s="107"/>
      <c r="AY142" s="107"/>
      <c r="AZ142" s="107"/>
      <c r="BA142" s="107"/>
      <c r="BB142" s="107"/>
      <c r="BC142" s="107"/>
      <c r="BD142" s="107"/>
      <c r="BE142" s="107">
        <f>IF(ISNUMBER(AU142),AU142,0)+IF(ISNUMBER(AZ142),AZ142,0)</f>
        <v>0</v>
      </c>
      <c r="BF142" s="107"/>
      <c r="BG142" s="107"/>
      <c r="BH142" s="107"/>
      <c r="BI142" s="107"/>
      <c r="BJ142" s="107"/>
      <c r="BK142" s="107"/>
      <c r="BL142" s="107"/>
      <c r="BM142" s="107"/>
      <c r="BN142" s="107"/>
      <c r="BO142" s="107"/>
      <c r="BP142" s="107"/>
      <c r="BQ142" s="107"/>
      <c r="BR142" s="107"/>
      <c r="BS142" s="107"/>
      <c r="BT142" s="107">
        <f>IF(ISNUMBER(BJ142),BJ142,0)+IF(ISNUMBER(BO142),BO142,0)</f>
        <v>0</v>
      </c>
      <c r="BU142" s="107"/>
      <c r="BV142" s="107"/>
      <c r="BW142" s="107"/>
      <c r="BX142" s="107"/>
    </row>
    <row r="143" spans="1:76" s="94" customFormat="1" ht="55.2" customHeight="1">
      <c r="A143" s="84">
        <v>1</v>
      </c>
      <c r="B143" s="85"/>
      <c r="C143" s="85"/>
      <c r="D143" s="109" t="s">
        <v>214</v>
      </c>
      <c r="E143" s="88"/>
      <c r="F143" s="88"/>
      <c r="G143" s="88"/>
      <c r="H143" s="88"/>
      <c r="I143" s="88"/>
      <c r="J143" s="88"/>
      <c r="K143" s="88"/>
      <c r="L143" s="88"/>
      <c r="M143" s="88"/>
      <c r="N143" s="88"/>
      <c r="O143" s="88"/>
      <c r="P143" s="89"/>
      <c r="Q143" s="31" t="s">
        <v>196</v>
      </c>
      <c r="R143" s="31"/>
      <c r="S143" s="31"/>
      <c r="T143" s="31"/>
      <c r="U143" s="31"/>
      <c r="V143" s="109" t="s">
        <v>215</v>
      </c>
      <c r="W143" s="88"/>
      <c r="X143" s="88"/>
      <c r="Y143" s="88"/>
      <c r="Z143" s="88"/>
      <c r="AA143" s="88"/>
      <c r="AB143" s="88"/>
      <c r="AC143" s="88"/>
      <c r="AD143" s="88"/>
      <c r="AE143" s="89"/>
      <c r="AF143" s="112">
        <v>11.77</v>
      </c>
      <c r="AG143" s="112"/>
      <c r="AH143" s="112"/>
      <c r="AI143" s="112"/>
      <c r="AJ143" s="112"/>
      <c r="AK143" s="112">
        <v>0</v>
      </c>
      <c r="AL143" s="112"/>
      <c r="AM143" s="112"/>
      <c r="AN143" s="112"/>
      <c r="AO143" s="112"/>
      <c r="AP143" s="112">
        <f>IF(ISNUMBER(AF143),AF143,0)+IF(ISNUMBER(AK143),AK143,0)</f>
        <v>11.77</v>
      </c>
      <c r="AQ143" s="112"/>
      <c r="AR143" s="112"/>
      <c r="AS143" s="112"/>
      <c r="AT143" s="112"/>
      <c r="AU143" s="112">
        <v>16.04</v>
      </c>
      <c r="AV143" s="112"/>
      <c r="AW143" s="112"/>
      <c r="AX143" s="112"/>
      <c r="AY143" s="112"/>
      <c r="AZ143" s="112">
        <v>0</v>
      </c>
      <c r="BA143" s="112"/>
      <c r="BB143" s="112"/>
      <c r="BC143" s="112"/>
      <c r="BD143" s="112"/>
      <c r="BE143" s="112">
        <f>IF(ISNUMBER(AU143),AU143,0)+IF(ISNUMBER(AZ143),AZ143,0)</f>
        <v>16.04</v>
      </c>
      <c r="BF143" s="112"/>
      <c r="BG143" s="112"/>
      <c r="BH143" s="112"/>
      <c r="BI143" s="112"/>
      <c r="BJ143" s="112">
        <v>12.83</v>
      </c>
      <c r="BK143" s="112"/>
      <c r="BL143" s="112"/>
      <c r="BM143" s="112"/>
      <c r="BN143" s="112"/>
      <c r="BO143" s="112">
        <v>0</v>
      </c>
      <c r="BP143" s="112"/>
      <c r="BQ143" s="112"/>
      <c r="BR143" s="112"/>
      <c r="BS143" s="112"/>
      <c r="BT143" s="112">
        <f>IF(ISNUMBER(BJ143),BJ143,0)+IF(ISNUMBER(BO143),BO143,0)</f>
        <v>12.83</v>
      </c>
      <c r="BU143" s="112"/>
      <c r="BV143" s="112"/>
      <c r="BW143" s="112"/>
      <c r="BX143" s="112"/>
    </row>
    <row r="144" spans="1:76" s="94" customFormat="1" ht="69" customHeight="1">
      <c r="A144" s="84">
        <v>2</v>
      </c>
      <c r="B144" s="85"/>
      <c r="C144" s="85"/>
      <c r="D144" s="109" t="s">
        <v>210</v>
      </c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9"/>
      <c r="Q144" s="31" t="s">
        <v>196</v>
      </c>
      <c r="R144" s="31"/>
      <c r="S144" s="31"/>
      <c r="T144" s="31"/>
      <c r="U144" s="31"/>
      <c r="V144" s="109" t="s">
        <v>211</v>
      </c>
      <c r="W144" s="88"/>
      <c r="X144" s="88"/>
      <c r="Y144" s="88"/>
      <c r="Z144" s="88"/>
      <c r="AA144" s="88"/>
      <c r="AB144" s="88"/>
      <c r="AC144" s="88"/>
      <c r="AD144" s="88"/>
      <c r="AE144" s="89"/>
      <c r="AF144" s="112">
        <v>0</v>
      </c>
      <c r="AG144" s="112"/>
      <c r="AH144" s="112"/>
      <c r="AI144" s="112"/>
      <c r="AJ144" s="112"/>
      <c r="AK144" s="112">
        <v>0</v>
      </c>
      <c r="AL144" s="112"/>
      <c r="AM144" s="112"/>
      <c r="AN144" s="112"/>
      <c r="AO144" s="112"/>
      <c r="AP144" s="112">
        <f>IF(ISNUMBER(AF144),AF144,0)+IF(ISNUMBER(AK144),AK144,0)</f>
        <v>0</v>
      </c>
      <c r="AQ144" s="112"/>
      <c r="AR144" s="112"/>
      <c r="AS144" s="112"/>
      <c r="AT144" s="112"/>
      <c r="AU144" s="112">
        <v>88.13</v>
      </c>
      <c r="AV144" s="112"/>
      <c r="AW144" s="112"/>
      <c r="AX144" s="112"/>
      <c r="AY144" s="112"/>
      <c r="AZ144" s="112">
        <v>0</v>
      </c>
      <c r="BA144" s="112"/>
      <c r="BB144" s="112"/>
      <c r="BC144" s="112"/>
      <c r="BD144" s="112"/>
      <c r="BE144" s="112">
        <f>IF(ISNUMBER(AU144),AU144,0)+IF(ISNUMBER(AZ144),AZ144,0)</f>
        <v>88.13</v>
      </c>
      <c r="BF144" s="112"/>
      <c r="BG144" s="112"/>
      <c r="BH144" s="112"/>
      <c r="BI144" s="112"/>
      <c r="BJ144" s="112">
        <v>0</v>
      </c>
      <c r="BK144" s="112"/>
      <c r="BL144" s="112"/>
      <c r="BM144" s="112"/>
      <c r="BN144" s="112"/>
      <c r="BO144" s="112">
        <v>0</v>
      </c>
      <c r="BP144" s="112"/>
      <c r="BQ144" s="112"/>
      <c r="BR144" s="112"/>
      <c r="BS144" s="112"/>
      <c r="BT144" s="112">
        <f>IF(ISNUMBER(BJ144),BJ144,0)+IF(ISNUMBER(BO144),BO144,0)</f>
        <v>0</v>
      </c>
      <c r="BU144" s="112"/>
      <c r="BV144" s="112"/>
      <c r="BW144" s="112"/>
      <c r="BX144" s="112"/>
    </row>
    <row r="145" spans="1:76" s="94" customFormat="1" ht="55.2" customHeight="1">
      <c r="A145" s="84">
        <v>3</v>
      </c>
      <c r="B145" s="85"/>
      <c r="C145" s="85"/>
      <c r="D145" s="109" t="s">
        <v>220</v>
      </c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9"/>
      <c r="Q145" s="31" t="s">
        <v>196</v>
      </c>
      <c r="R145" s="31"/>
      <c r="S145" s="31"/>
      <c r="T145" s="31"/>
      <c r="U145" s="31"/>
      <c r="V145" s="109" t="s">
        <v>221</v>
      </c>
      <c r="W145" s="88"/>
      <c r="X145" s="88"/>
      <c r="Y145" s="88"/>
      <c r="Z145" s="88"/>
      <c r="AA145" s="88"/>
      <c r="AB145" s="88"/>
      <c r="AC145" s="88"/>
      <c r="AD145" s="88"/>
      <c r="AE145" s="89"/>
      <c r="AF145" s="112">
        <v>202.45</v>
      </c>
      <c r="AG145" s="112"/>
      <c r="AH145" s="112"/>
      <c r="AI145" s="112"/>
      <c r="AJ145" s="112"/>
      <c r="AK145" s="112">
        <v>0</v>
      </c>
      <c r="AL145" s="112"/>
      <c r="AM145" s="112"/>
      <c r="AN145" s="112"/>
      <c r="AO145" s="112"/>
      <c r="AP145" s="112">
        <f>IF(ISNUMBER(AF145),AF145,0)+IF(ISNUMBER(AK145),AK145,0)</f>
        <v>202.45</v>
      </c>
      <c r="AQ145" s="112"/>
      <c r="AR145" s="112"/>
      <c r="AS145" s="112"/>
      <c r="AT145" s="112"/>
      <c r="AU145" s="112">
        <v>98.79</v>
      </c>
      <c r="AV145" s="112"/>
      <c r="AW145" s="112"/>
      <c r="AX145" s="112"/>
      <c r="AY145" s="112"/>
      <c r="AZ145" s="112">
        <v>0</v>
      </c>
      <c r="BA145" s="112"/>
      <c r="BB145" s="112"/>
      <c r="BC145" s="112"/>
      <c r="BD145" s="112"/>
      <c r="BE145" s="112">
        <f>IF(ISNUMBER(AU145),AU145,0)+IF(ISNUMBER(AZ145),AZ145,0)</f>
        <v>98.79</v>
      </c>
      <c r="BF145" s="112"/>
      <c r="BG145" s="112"/>
      <c r="BH145" s="112"/>
      <c r="BI145" s="112"/>
      <c r="BJ145" s="112">
        <v>103.94</v>
      </c>
      <c r="BK145" s="112"/>
      <c r="BL145" s="112"/>
      <c r="BM145" s="112"/>
      <c r="BN145" s="112"/>
      <c r="BO145" s="112">
        <v>0</v>
      </c>
      <c r="BP145" s="112"/>
      <c r="BQ145" s="112"/>
      <c r="BR145" s="112"/>
      <c r="BS145" s="112"/>
      <c r="BT145" s="112">
        <f>IF(ISNUMBER(BJ145),BJ145,0)+IF(ISNUMBER(BO145),BO145,0)</f>
        <v>103.94</v>
      </c>
      <c r="BU145" s="112"/>
      <c r="BV145" s="112"/>
      <c r="BW145" s="112"/>
      <c r="BX145" s="112"/>
    </row>
    <row r="146" spans="1:76" s="94" customFormat="1" ht="55.2" customHeight="1">
      <c r="A146" s="84">
        <v>4</v>
      </c>
      <c r="B146" s="85"/>
      <c r="C146" s="85"/>
      <c r="D146" s="109" t="s">
        <v>218</v>
      </c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9"/>
      <c r="Q146" s="31" t="s">
        <v>196</v>
      </c>
      <c r="R146" s="31"/>
      <c r="S146" s="31"/>
      <c r="T146" s="31"/>
      <c r="U146" s="31"/>
      <c r="V146" s="109" t="s">
        <v>219</v>
      </c>
      <c r="W146" s="88"/>
      <c r="X146" s="88"/>
      <c r="Y146" s="88"/>
      <c r="Z146" s="88"/>
      <c r="AA146" s="88"/>
      <c r="AB146" s="88"/>
      <c r="AC146" s="88"/>
      <c r="AD146" s="88"/>
      <c r="AE146" s="89"/>
      <c r="AF146" s="112">
        <v>40.200000000000003</v>
      </c>
      <c r="AG146" s="112"/>
      <c r="AH146" s="112"/>
      <c r="AI146" s="112"/>
      <c r="AJ146" s="112"/>
      <c r="AK146" s="112">
        <v>0</v>
      </c>
      <c r="AL146" s="112"/>
      <c r="AM146" s="112"/>
      <c r="AN146" s="112"/>
      <c r="AO146" s="112"/>
      <c r="AP146" s="112">
        <f>IF(ISNUMBER(AF146),AF146,0)+IF(ISNUMBER(AK146),AK146,0)</f>
        <v>40.200000000000003</v>
      </c>
      <c r="AQ146" s="112"/>
      <c r="AR146" s="112"/>
      <c r="AS146" s="112"/>
      <c r="AT146" s="112"/>
      <c r="AU146" s="112">
        <v>144.24</v>
      </c>
      <c r="AV146" s="112"/>
      <c r="AW146" s="112"/>
      <c r="AX146" s="112"/>
      <c r="AY146" s="112"/>
      <c r="AZ146" s="112">
        <v>0</v>
      </c>
      <c r="BA146" s="112"/>
      <c r="BB146" s="112"/>
      <c r="BC146" s="112"/>
      <c r="BD146" s="112"/>
      <c r="BE146" s="112">
        <f>IF(ISNUMBER(AU146),AU146,0)+IF(ISNUMBER(AZ146),AZ146,0)</f>
        <v>144.24</v>
      </c>
      <c r="BF146" s="112"/>
      <c r="BG146" s="112"/>
      <c r="BH146" s="112"/>
      <c r="BI146" s="112"/>
      <c r="BJ146" s="112">
        <v>116.55</v>
      </c>
      <c r="BK146" s="112"/>
      <c r="BL146" s="112"/>
      <c r="BM146" s="112"/>
      <c r="BN146" s="112"/>
      <c r="BO146" s="112">
        <v>0</v>
      </c>
      <c r="BP146" s="112"/>
      <c r="BQ146" s="112"/>
      <c r="BR146" s="112"/>
      <c r="BS146" s="112"/>
      <c r="BT146" s="112">
        <f>IF(ISNUMBER(BJ146),BJ146,0)+IF(ISNUMBER(BO146),BO146,0)</f>
        <v>116.55</v>
      </c>
      <c r="BU146" s="112"/>
      <c r="BV146" s="112"/>
      <c r="BW146" s="112"/>
      <c r="BX146" s="112"/>
    </row>
    <row r="147" spans="1:76" s="94" customFormat="1" ht="55.2" customHeight="1">
      <c r="A147" s="84">
        <v>5</v>
      </c>
      <c r="B147" s="85"/>
      <c r="C147" s="85"/>
      <c r="D147" s="109" t="s">
        <v>212</v>
      </c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9"/>
      <c r="Q147" s="31" t="s">
        <v>196</v>
      </c>
      <c r="R147" s="31"/>
      <c r="S147" s="31"/>
      <c r="T147" s="31"/>
      <c r="U147" s="31"/>
      <c r="V147" s="109" t="s">
        <v>213</v>
      </c>
      <c r="W147" s="88"/>
      <c r="X147" s="88"/>
      <c r="Y147" s="88"/>
      <c r="Z147" s="88"/>
      <c r="AA147" s="88"/>
      <c r="AB147" s="88"/>
      <c r="AC147" s="88"/>
      <c r="AD147" s="88"/>
      <c r="AE147" s="89"/>
      <c r="AF147" s="112">
        <v>101.2</v>
      </c>
      <c r="AG147" s="112"/>
      <c r="AH147" s="112"/>
      <c r="AI147" s="112"/>
      <c r="AJ147" s="112"/>
      <c r="AK147" s="112">
        <v>0</v>
      </c>
      <c r="AL147" s="112"/>
      <c r="AM147" s="112"/>
      <c r="AN147" s="112"/>
      <c r="AO147" s="112"/>
      <c r="AP147" s="112">
        <f>IF(ISNUMBER(AF147),AF147,0)+IF(ISNUMBER(AK147),AK147,0)</f>
        <v>101.2</v>
      </c>
      <c r="AQ147" s="112"/>
      <c r="AR147" s="112"/>
      <c r="AS147" s="112"/>
      <c r="AT147" s="112"/>
      <c r="AU147" s="112">
        <v>100</v>
      </c>
      <c r="AV147" s="112"/>
      <c r="AW147" s="112"/>
      <c r="AX147" s="112"/>
      <c r="AY147" s="112"/>
      <c r="AZ147" s="112">
        <v>0</v>
      </c>
      <c r="BA147" s="112"/>
      <c r="BB147" s="112"/>
      <c r="BC147" s="112"/>
      <c r="BD147" s="112"/>
      <c r="BE147" s="112">
        <f>IF(ISNUMBER(AU147),AU147,0)+IF(ISNUMBER(AZ147),AZ147,0)</f>
        <v>100</v>
      </c>
      <c r="BF147" s="112"/>
      <c r="BG147" s="112"/>
      <c r="BH147" s="112"/>
      <c r="BI147" s="112"/>
      <c r="BJ147" s="112">
        <v>139.12</v>
      </c>
      <c r="BK147" s="112"/>
      <c r="BL147" s="112"/>
      <c r="BM147" s="112"/>
      <c r="BN147" s="112"/>
      <c r="BO147" s="112">
        <v>0</v>
      </c>
      <c r="BP147" s="112"/>
      <c r="BQ147" s="112"/>
      <c r="BR147" s="112"/>
      <c r="BS147" s="112"/>
      <c r="BT147" s="112">
        <f>IF(ISNUMBER(BJ147),BJ147,0)+IF(ISNUMBER(BO147),BO147,0)</f>
        <v>139.12</v>
      </c>
      <c r="BU147" s="112"/>
      <c r="BV147" s="112"/>
      <c r="BW147" s="112"/>
      <c r="BX147" s="112"/>
    </row>
    <row r="148" spans="1:76" s="94" customFormat="1" ht="55.2" customHeight="1">
      <c r="A148" s="84">
        <v>6</v>
      </c>
      <c r="B148" s="85"/>
      <c r="C148" s="85"/>
      <c r="D148" s="109" t="s">
        <v>216</v>
      </c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9"/>
      <c r="Q148" s="31" t="s">
        <v>196</v>
      </c>
      <c r="R148" s="31"/>
      <c r="S148" s="31"/>
      <c r="T148" s="31"/>
      <c r="U148" s="31"/>
      <c r="V148" s="109" t="s">
        <v>217</v>
      </c>
      <c r="W148" s="88"/>
      <c r="X148" s="88"/>
      <c r="Y148" s="88"/>
      <c r="Z148" s="88"/>
      <c r="AA148" s="88"/>
      <c r="AB148" s="88"/>
      <c r="AC148" s="88"/>
      <c r="AD148" s="88"/>
      <c r="AE148" s="89"/>
      <c r="AF148" s="112">
        <v>1900</v>
      </c>
      <c r="AG148" s="112"/>
      <c r="AH148" s="112"/>
      <c r="AI148" s="112"/>
      <c r="AJ148" s="112"/>
      <c r="AK148" s="112">
        <v>0</v>
      </c>
      <c r="AL148" s="112"/>
      <c r="AM148" s="112"/>
      <c r="AN148" s="112"/>
      <c r="AO148" s="112"/>
      <c r="AP148" s="112">
        <f>IF(ISNUMBER(AF148),AF148,0)+IF(ISNUMBER(AK148),AK148,0)</f>
        <v>1900</v>
      </c>
      <c r="AQ148" s="112"/>
      <c r="AR148" s="112"/>
      <c r="AS148" s="112"/>
      <c r="AT148" s="112"/>
      <c r="AU148" s="112">
        <v>285.60000000000002</v>
      </c>
      <c r="AV148" s="112"/>
      <c r="AW148" s="112"/>
      <c r="AX148" s="112"/>
      <c r="AY148" s="112"/>
      <c r="AZ148" s="112">
        <v>0</v>
      </c>
      <c r="BA148" s="112"/>
      <c r="BB148" s="112"/>
      <c r="BC148" s="112"/>
      <c r="BD148" s="112"/>
      <c r="BE148" s="112">
        <f>IF(ISNUMBER(AU148),AU148,0)+IF(ISNUMBER(AZ148),AZ148,0)</f>
        <v>285.60000000000002</v>
      </c>
      <c r="BF148" s="112"/>
      <c r="BG148" s="112"/>
      <c r="BH148" s="112"/>
      <c r="BI148" s="112"/>
      <c r="BJ148" s="112">
        <v>401.36</v>
      </c>
      <c r="BK148" s="112"/>
      <c r="BL148" s="112"/>
      <c r="BM148" s="112"/>
      <c r="BN148" s="112"/>
      <c r="BO148" s="112">
        <v>0</v>
      </c>
      <c r="BP148" s="112"/>
      <c r="BQ148" s="112"/>
      <c r="BR148" s="112"/>
      <c r="BS148" s="112"/>
      <c r="BT148" s="112">
        <f>IF(ISNUMBER(BJ148),BJ148,0)+IF(ISNUMBER(BO148),BO148,0)</f>
        <v>401.36</v>
      </c>
      <c r="BU148" s="112"/>
      <c r="BV148" s="112"/>
      <c r="BW148" s="112"/>
      <c r="BX148" s="112"/>
    </row>
    <row r="149" spans="1:76" s="94" customFormat="1" ht="55.2" customHeight="1">
      <c r="A149" s="84">
        <v>7</v>
      </c>
      <c r="B149" s="85"/>
      <c r="C149" s="85"/>
      <c r="D149" s="109" t="s">
        <v>222</v>
      </c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9"/>
      <c r="Q149" s="31" t="s">
        <v>196</v>
      </c>
      <c r="R149" s="31"/>
      <c r="S149" s="31"/>
      <c r="T149" s="31"/>
      <c r="U149" s="31"/>
      <c r="V149" s="109" t="s">
        <v>223</v>
      </c>
      <c r="W149" s="88"/>
      <c r="X149" s="88"/>
      <c r="Y149" s="88"/>
      <c r="Z149" s="88"/>
      <c r="AA149" s="88"/>
      <c r="AB149" s="88"/>
      <c r="AC149" s="88"/>
      <c r="AD149" s="88"/>
      <c r="AE149" s="89"/>
      <c r="AF149" s="112">
        <v>75.900000000000006</v>
      </c>
      <c r="AG149" s="112"/>
      <c r="AH149" s="112"/>
      <c r="AI149" s="112"/>
      <c r="AJ149" s="112"/>
      <c r="AK149" s="112">
        <v>0</v>
      </c>
      <c r="AL149" s="112"/>
      <c r="AM149" s="112"/>
      <c r="AN149" s="112"/>
      <c r="AO149" s="112"/>
      <c r="AP149" s="112">
        <f>IF(ISNUMBER(AF149),AF149,0)+IF(ISNUMBER(AK149),AK149,0)</f>
        <v>75.900000000000006</v>
      </c>
      <c r="AQ149" s="112"/>
      <c r="AR149" s="112"/>
      <c r="AS149" s="112"/>
      <c r="AT149" s="112"/>
      <c r="AU149" s="112">
        <v>150</v>
      </c>
      <c r="AV149" s="112"/>
      <c r="AW149" s="112"/>
      <c r="AX149" s="112"/>
      <c r="AY149" s="112"/>
      <c r="AZ149" s="112">
        <v>0</v>
      </c>
      <c r="BA149" s="112"/>
      <c r="BB149" s="112"/>
      <c r="BC149" s="112"/>
      <c r="BD149" s="112"/>
      <c r="BE149" s="112">
        <f>IF(ISNUMBER(AU149),AU149,0)+IF(ISNUMBER(AZ149),AZ149,0)</f>
        <v>150</v>
      </c>
      <c r="BF149" s="112"/>
      <c r="BG149" s="112"/>
      <c r="BH149" s="112"/>
      <c r="BI149" s="112"/>
      <c r="BJ149" s="112">
        <v>65</v>
      </c>
      <c r="BK149" s="112"/>
      <c r="BL149" s="112"/>
      <c r="BM149" s="112"/>
      <c r="BN149" s="112"/>
      <c r="BO149" s="112">
        <v>0</v>
      </c>
      <c r="BP149" s="112"/>
      <c r="BQ149" s="112"/>
      <c r="BR149" s="112"/>
      <c r="BS149" s="112"/>
      <c r="BT149" s="112">
        <f>IF(ISNUMBER(BJ149),BJ149,0)+IF(ISNUMBER(BO149),BO149,0)</f>
        <v>65</v>
      </c>
      <c r="BU149" s="112"/>
      <c r="BV149" s="112"/>
      <c r="BW149" s="112"/>
      <c r="BX149" s="112"/>
    </row>
    <row r="150" spans="1:76" s="94" customFormat="1" ht="55.2" customHeight="1">
      <c r="A150" s="84">
        <v>8</v>
      </c>
      <c r="B150" s="85"/>
      <c r="C150" s="85"/>
      <c r="D150" s="109" t="s">
        <v>224</v>
      </c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9"/>
      <c r="Q150" s="31" t="s">
        <v>196</v>
      </c>
      <c r="R150" s="31"/>
      <c r="S150" s="31"/>
      <c r="T150" s="31"/>
      <c r="U150" s="31"/>
      <c r="V150" s="109" t="s">
        <v>225</v>
      </c>
      <c r="W150" s="88"/>
      <c r="X150" s="88"/>
      <c r="Y150" s="88"/>
      <c r="Z150" s="88"/>
      <c r="AA150" s="88"/>
      <c r="AB150" s="88"/>
      <c r="AC150" s="88"/>
      <c r="AD150" s="88"/>
      <c r="AE150" s="89"/>
      <c r="AF150" s="112">
        <v>3127.6</v>
      </c>
      <c r="AG150" s="112"/>
      <c r="AH150" s="112"/>
      <c r="AI150" s="112"/>
      <c r="AJ150" s="112"/>
      <c r="AK150" s="112">
        <v>0</v>
      </c>
      <c r="AL150" s="112"/>
      <c r="AM150" s="112"/>
      <c r="AN150" s="112"/>
      <c r="AO150" s="112"/>
      <c r="AP150" s="112">
        <f>IF(ISNUMBER(AF150),AF150,0)+IF(ISNUMBER(AK150),AK150,0)</f>
        <v>3127.6</v>
      </c>
      <c r="AQ150" s="112"/>
      <c r="AR150" s="112"/>
      <c r="AS150" s="112"/>
      <c r="AT150" s="112"/>
      <c r="AU150" s="112">
        <v>9076.89</v>
      </c>
      <c r="AV150" s="112"/>
      <c r="AW150" s="112"/>
      <c r="AX150" s="112"/>
      <c r="AY150" s="112"/>
      <c r="AZ150" s="112">
        <v>0</v>
      </c>
      <c r="BA150" s="112"/>
      <c r="BB150" s="112"/>
      <c r="BC150" s="112"/>
      <c r="BD150" s="112"/>
      <c r="BE150" s="112">
        <f>IF(ISNUMBER(AU150),AU150,0)+IF(ISNUMBER(AZ150),AZ150,0)</f>
        <v>9076.89</v>
      </c>
      <c r="BF150" s="112"/>
      <c r="BG150" s="112"/>
      <c r="BH150" s="112"/>
      <c r="BI150" s="112"/>
      <c r="BJ150" s="112">
        <v>479.54</v>
      </c>
      <c r="BK150" s="112"/>
      <c r="BL150" s="112"/>
      <c r="BM150" s="112"/>
      <c r="BN150" s="112"/>
      <c r="BO150" s="112">
        <v>0</v>
      </c>
      <c r="BP150" s="112"/>
      <c r="BQ150" s="112"/>
      <c r="BR150" s="112"/>
      <c r="BS150" s="112"/>
      <c r="BT150" s="112">
        <f>IF(ISNUMBER(BJ150),BJ150,0)+IF(ISNUMBER(BO150),BO150,0)</f>
        <v>479.54</v>
      </c>
      <c r="BU150" s="112"/>
      <c r="BV150" s="112"/>
      <c r="BW150" s="112"/>
      <c r="BX150" s="112"/>
    </row>
    <row r="151" spans="1:76" s="6" customFormat="1" ht="15" customHeight="1">
      <c r="A151" s="82">
        <v>0</v>
      </c>
      <c r="B151" s="80"/>
      <c r="C151" s="80"/>
      <c r="D151" s="108" t="s">
        <v>226</v>
      </c>
      <c r="E151" s="96"/>
      <c r="F151" s="96"/>
      <c r="G151" s="96"/>
      <c r="H151" s="96"/>
      <c r="I151" s="96"/>
      <c r="J151" s="96"/>
      <c r="K151" s="96"/>
      <c r="L151" s="96"/>
      <c r="M151" s="96"/>
      <c r="N151" s="96"/>
      <c r="O151" s="96"/>
      <c r="P151" s="97"/>
      <c r="Q151" s="106"/>
      <c r="R151" s="106"/>
      <c r="S151" s="106"/>
      <c r="T151" s="106"/>
      <c r="U151" s="106"/>
      <c r="V151" s="108"/>
      <c r="W151" s="96"/>
      <c r="X151" s="96"/>
      <c r="Y151" s="96"/>
      <c r="Z151" s="96"/>
      <c r="AA151" s="96"/>
      <c r="AB151" s="96"/>
      <c r="AC151" s="96"/>
      <c r="AD151" s="96"/>
      <c r="AE151" s="97"/>
      <c r="AF151" s="107"/>
      <c r="AG151" s="107"/>
      <c r="AH151" s="107"/>
      <c r="AI151" s="107"/>
      <c r="AJ151" s="107"/>
      <c r="AK151" s="107"/>
      <c r="AL151" s="107"/>
      <c r="AM151" s="107"/>
      <c r="AN151" s="107"/>
      <c r="AO151" s="107"/>
      <c r="AP151" s="107">
        <f>IF(ISNUMBER(AF151),AF151,0)+IF(ISNUMBER(AK151),AK151,0)</f>
        <v>0</v>
      </c>
      <c r="AQ151" s="107"/>
      <c r="AR151" s="107"/>
      <c r="AS151" s="107"/>
      <c r="AT151" s="107"/>
      <c r="AU151" s="107"/>
      <c r="AV151" s="107"/>
      <c r="AW151" s="107"/>
      <c r="AX151" s="107"/>
      <c r="AY151" s="107"/>
      <c r="AZ151" s="107"/>
      <c r="BA151" s="107"/>
      <c r="BB151" s="107"/>
      <c r="BC151" s="107"/>
      <c r="BD151" s="107"/>
      <c r="BE151" s="107">
        <f>IF(ISNUMBER(AU151),AU151,0)+IF(ISNUMBER(AZ151),AZ151,0)</f>
        <v>0</v>
      </c>
      <c r="BF151" s="107"/>
      <c r="BG151" s="107"/>
      <c r="BH151" s="107"/>
      <c r="BI151" s="107"/>
      <c r="BJ151" s="107"/>
      <c r="BK151" s="107"/>
      <c r="BL151" s="107"/>
      <c r="BM151" s="107"/>
      <c r="BN151" s="107"/>
      <c r="BO151" s="107"/>
      <c r="BP151" s="107"/>
      <c r="BQ151" s="107"/>
      <c r="BR151" s="107"/>
      <c r="BS151" s="107"/>
      <c r="BT151" s="107">
        <f>IF(ISNUMBER(BJ151),BJ151,0)+IF(ISNUMBER(BO151),BO151,0)</f>
        <v>0</v>
      </c>
      <c r="BU151" s="107"/>
      <c r="BV151" s="107"/>
      <c r="BW151" s="107"/>
      <c r="BX151" s="107"/>
    </row>
    <row r="152" spans="1:76" s="94" customFormat="1" ht="41.4" customHeight="1">
      <c r="A152" s="84">
        <v>1</v>
      </c>
      <c r="B152" s="85"/>
      <c r="C152" s="85"/>
      <c r="D152" s="109" t="s">
        <v>231</v>
      </c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8"/>
      <c r="P152" s="89"/>
      <c r="Q152" s="31" t="s">
        <v>228</v>
      </c>
      <c r="R152" s="31"/>
      <c r="S152" s="31"/>
      <c r="T152" s="31"/>
      <c r="U152" s="31"/>
      <c r="V152" s="109" t="s">
        <v>229</v>
      </c>
      <c r="W152" s="88"/>
      <c r="X152" s="88"/>
      <c r="Y152" s="88"/>
      <c r="Z152" s="88"/>
      <c r="AA152" s="88"/>
      <c r="AB152" s="88"/>
      <c r="AC152" s="88"/>
      <c r="AD152" s="88"/>
      <c r="AE152" s="89"/>
      <c r="AF152" s="112">
        <v>142</v>
      </c>
      <c r="AG152" s="112"/>
      <c r="AH152" s="112"/>
      <c r="AI152" s="112"/>
      <c r="AJ152" s="112"/>
      <c r="AK152" s="112">
        <v>0</v>
      </c>
      <c r="AL152" s="112"/>
      <c r="AM152" s="112"/>
      <c r="AN152" s="112"/>
      <c r="AO152" s="112"/>
      <c r="AP152" s="112">
        <f>IF(ISNUMBER(AF152),AF152,0)+IF(ISNUMBER(AK152),AK152,0)</f>
        <v>142</v>
      </c>
      <c r="AQ152" s="112"/>
      <c r="AR152" s="112"/>
      <c r="AS152" s="112"/>
      <c r="AT152" s="112"/>
      <c r="AU152" s="112">
        <v>33.9</v>
      </c>
      <c r="AV152" s="112"/>
      <c r="AW152" s="112"/>
      <c r="AX152" s="112"/>
      <c r="AY152" s="112"/>
      <c r="AZ152" s="112">
        <v>0</v>
      </c>
      <c r="BA152" s="112"/>
      <c r="BB152" s="112"/>
      <c r="BC152" s="112"/>
      <c r="BD152" s="112"/>
      <c r="BE152" s="112">
        <f>IF(ISNUMBER(AU152),AU152,0)+IF(ISNUMBER(AZ152),AZ152,0)</f>
        <v>33.9</v>
      </c>
      <c r="BF152" s="112"/>
      <c r="BG152" s="112"/>
      <c r="BH152" s="112"/>
      <c r="BI152" s="112"/>
      <c r="BJ152" s="112">
        <v>-26.4</v>
      </c>
      <c r="BK152" s="112"/>
      <c r="BL152" s="112"/>
      <c r="BM152" s="112"/>
      <c r="BN152" s="112"/>
      <c r="BO152" s="112">
        <v>0</v>
      </c>
      <c r="BP152" s="112"/>
      <c r="BQ152" s="112"/>
      <c r="BR152" s="112"/>
      <c r="BS152" s="112"/>
      <c r="BT152" s="112">
        <f>IF(ISNUMBER(BJ152),BJ152,0)+IF(ISNUMBER(BO152),BO152,0)</f>
        <v>-26.4</v>
      </c>
      <c r="BU152" s="112"/>
      <c r="BV152" s="112"/>
      <c r="BW152" s="112"/>
      <c r="BX152" s="112"/>
    </row>
    <row r="153" spans="1:76" s="94" customFormat="1" ht="55.2" customHeight="1">
      <c r="A153" s="84">
        <v>2</v>
      </c>
      <c r="B153" s="85"/>
      <c r="C153" s="85"/>
      <c r="D153" s="109" t="s">
        <v>232</v>
      </c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9"/>
      <c r="Q153" s="31" t="s">
        <v>228</v>
      </c>
      <c r="R153" s="31"/>
      <c r="S153" s="31"/>
      <c r="T153" s="31"/>
      <c r="U153" s="31"/>
      <c r="V153" s="109" t="s">
        <v>229</v>
      </c>
      <c r="W153" s="88"/>
      <c r="X153" s="88"/>
      <c r="Y153" s="88"/>
      <c r="Z153" s="88"/>
      <c r="AA153" s="88"/>
      <c r="AB153" s="88"/>
      <c r="AC153" s="88"/>
      <c r="AD153" s="88"/>
      <c r="AE153" s="89"/>
      <c r="AF153" s="112">
        <v>2</v>
      </c>
      <c r="AG153" s="112"/>
      <c r="AH153" s="112"/>
      <c r="AI153" s="112"/>
      <c r="AJ153" s="112"/>
      <c r="AK153" s="112">
        <v>0</v>
      </c>
      <c r="AL153" s="112"/>
      <c r="AM153" s="112"/>
      <c r="AN153" s="112"/>
      <c r="AO153" s="112"/>
      <c r="AP153" s="112">
        <f>IF(ISNUMBER(AF153),AF153,0)+IF(ISNUMBER(AK153),AK153,0)</f>
        <v>2</v>
      </c>
      <c r="AQ153" s="112"/>
      <c r="AR153" s="112"/>
      <c r="AS153" s="112"/>
      <c r="AT153" s="112"/>
      <c r="AU153" s="112">
        <v>8.4</v>
      </c>
      <c r="AV153" s="112"/>
      <c r="AW153" s="112"/>
      <c r="AX153" s="112"/>
      <c r="AY153" s="112"/>
      <c r="AZ153" s="112">
        <v>0</v>
      </c>
      <c r="BA153" s="112"/>
      <c r="BB153" s="112"/>
      <c r="BC153" s="112"/>
      <c r="BD153" s="112"/>
      <c r="BE153" s="112">
        <f>IF(ISNUMBER(AU153),AU153,0)+IF(ISNUMBER(AZ153),AZ153,0)</f>
        <v>8.4</v>
      </c>
      <c r="BF153" s="112"/>
      <c r="BG153" s="112"/>
      <c r="BH153" s="112"/>
      <c r="BI153" s="112"/>
      <c r="BJ153" s="112">
        <v>-4</v>
      </c>
      <c r="BK153" s="112"/>
      <c r="BL153" s="112"/>
      <c r="BM153" s="112"/>
      <c r="BN153" s="112"/>
      <c r="BO153" s="112">
        <v>0</v>
      </c>
      <c r="BP153" s="112"/>
      <c r="BQ153" s="112"/>
      <c r="BR153" s="112"/>
      <c r="BS153" s="112"/>
      <c r="BT153" s="112">
        <f>IF(ISNUMBER(BJ153),BJ153,0)+IF(ISNUMBER(BO153),BO153,0)</f>
        <v>-4</v>
      </c>
      <c r="BU153" s="112"/>
      <c r="BV153" s="112"/>
      <c r="BW153" s="112"/>
      <c r="BX153" s="112"/>
    </row>
    <row r="154" spans="1:76" s="94" customFormat="1" ht="69" customHeight="1">
      <c r="A154" s="84">
        <v>3</v>
      </c>
      <c r="B154" s="85"/>
      <c r="C154" s="85"/>
      <c r="D154" s="109" t="s">
        <v>227</v>
      </c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9"/>
      <c r="Q154" s="31" t="s">
        <v>228</v>
      </c>
      <c r="R154" s="31"/>
      <c r="S154" s="31"/>
      <c r="T154" s="31"/>
      <c r="U154" s="31"/>
      <c r="V154" s="109" t="s">
        <v>229</v>
      </c>
      <c r="W154" s="88"/>
      <c r="X154" s="88"/>
      <c r="Y154" s="88"/>
      <c r="Z154" s="88"/>
      <c r="AA154" s="88"/>
      <c r="AB154" s="88"/>
      <c r="AC154" s="88"/>
      <c r="AD154" s="88"/>
      <c r="AE154" s="89"/>
      <c r="AF154" s="112">
        <v>-100</v>
      </c>
      <c r="AG154" s="112"/>
      <c r="AH154" s="112"/>
      <c r="AI154" s="112"/>
      <c r="AJ154" s="112"/>
      <c r="AK154" s="112">
        <v>0</v>
      </c>
      <c r="AL154" s="112"/>
      <c r="AM154" s="112"/>
      <c r="AN154" s="112"/>
      <c r="AO154" s="112"/>
      <c r="AP154" s="112">
        <f>IF(ISNUMBER(AF154),AF154,0)+IF(ISNUMBER(AK154),AK154,0)</f>
        <v>-100</v>
      </c>
      <c r="AQ154" s="112"/>
      <c r="AR154" s="112"/>
      <c r="AS154" s="112"/>
      <c r="AT154" s="112"/>
      <c r="AU154" s="112">
        <v>100</v>
      </c>
      <c r="AV154" s="112"/>
      <c r="AW154" s="112"/>
      <c r="AX154" s="112"/>
      <c r="AY154" s="112"/>
      <c r="AZ154" s="112">
        <v>0</v>
      </c>
      <c r="BA154" s="112"/>
      <c r="BB154" s="112"/>
      <c r="BC154" s="112"/>
      <c r="BD154" s="112"/>
      <c r="BE154" s="112">
        <f>IF(ISNUMBER(AU154),AU154,0)+IF(ISNUMBER(AZ154),AZ154,0)</f>
        <v>100</v>
      </c>
      <c r="BF154" s="112"/>
      <c r="BG154" s="112"/>
      <c r="BH154" s="112"/>
      <c r="BI154" s="112"/>
      <c r="BJ154" s="112">
        <v>-100</v>
      </c>
      <c r="BK154" s="112"/>
      <c r="BL154" s="112"/>
      <c r="BM154" s="112"/>
      <c r="BN154" s="112"/>
      <c r="BO154" s="112">
        <v>0</v>
      </c>
      <c r="BP154" s="112"/>
      <c r="BQ154" s="112"/>
      <c r="BR154" s="112"/>
      <c r="BS154" s="112"/>
      <c r="BT154" s="112">
        <f>IF(ISNUMBER(BJ154),BJ154,0)+IF(ISNUMBER(BO154),BO154,0)</f>
        <v>-100</v>
      </c>
      <c r="BU154" s="112"/>
      <c r="BV154" s="112"/>
      <c r="BW154" s="112"/>
      <c r="BX154" s="112"/>
    </row>
    <row r="155" spans="1:76" s="94" customFormat="1" ht="55.2" customHeight="1">
      <c r="A155" s="84">
        <v>4</v>
      </c>
      <c r="B155" s="85"/>
      <c r="C155" s="85"/>
      <c r="D155" s="109" t="s">
        <v>238</v>
      </c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9"/>
      <c r="Q155" s="31" t="s">
        <v>228</v>
      </c>
      <c r="R155" s="31"/>
      <c r="S155" s="31"/>
      <c r="T155" s="31"/>
      <c r="U155" s="31"/>
      <c r="V155" s="109" t="s">
        <v>229</v>
      </c>
      <c r="W155" s="88"/>
      <c r="X155" s="88"/>
      <c r="Y155" s="88"/>
      <c r="Z155" s="88"/>
      <c r="AA155" s="88"/>
      <c r="AB155" s="88"/>
      <c r="AC155" s="88"/>
      <c r="AD155" s="88"/>
      <c r="AE155" s="89"/>
      <c r="AF155" s="112">
        <v>-50</v>
      </c>
      <c r="AG155" s="112"/>
      <c r="AH155" s="112"/>
      <c r="AI155" s="112"/>
      <c r="AJ155" s="112"/>
      <c r="AK155" s="112">
        <v>0</v>
      </c>
      <c r="AL155" s="112"/>
      <c r="AM155" s="112"/>
      <c r="AN155" s="112"/>
      <c r="AO155" s="112"/>
      <c r="AP155" s="112">
        <f>IF(ISNUMBER(AF155),AF155,0)+IF(ISNUMBER(AK155),AK155,0)</f>
        <v>-50</v>
      </c>
      <c r="AQ155" s="112"/>
      <c r="AR155" s="112"/>
      <c r="AS155" s="112"/>
      <c r="AT155" s="112"/>
      <c r="AU155" s="112">
        <v>33.299999999999997</v>
      </c>
      <c r="AV155" s="112"/>
      <c r="AW155" s="112"/>
      <c r="AX155" s="112"/>
      <c r="AY155" s="112"/>
      <c r="AZ155" s="112">
        <v>0</v>
      </c>
      <c r="BA155" s="112"/>
      <c r="BB155" s="112"/>
      <c r="BC155" s="112"/>
      <c r="BD155" s="112"/>
      <c r="BE155" s="112">
        <f>IF(ISNUMBER(AU155),AU155,0)+IF(ISNUMBER(AZ155),AZ155,0)</f>
        <v>33.299999999999997</v>
      </c>
      <c r="BF155" s="112"/>
      <c r="BG155" s="112"/>
      <c r="BH155" s="112"/>
      <c r="BI155" s="112"/>
      <c r="BJ155" s="112">
        <v>0</v>
      </c>
      <c r="BK155" s="112"/>
      <c r="BL155" s="112"/>
      <c r="BM155" s="112"/>
      <c r="BN155" s="112"/>
      <c r="BO155" s="112">
        <v>0</v>
      </c>
      <c r="BP155" s="112"/>
      <c r="BQ155" s="112"/>
      <c r="BR155" s="112"/>
      <c r="BS155" s="112"/>
      <c r="BT155" s="112">
        <f>IF(ISNUMBER(BJ155),BJ155,0)+IF(ISNUMBER(BO155),BO155,0)</f>
        <v>0</v>
      </c>
      <c r="BU155" s="112"/>
      <c r="BV155" s="112"/>
      <c r="BW155" s="112"/>
      <c r="BX155" s="112"/>
    </row>
    <row r="156" spans="1:76" s="94" customFormat="1" ht="55.2" customHeight="1">
      <c r="A156" s="84">
        <v>5</v>
      </c>
      <c r="B156" s="85"/>
      <c r="C156" s="85"/>
      <c r="D156" s="109" t="s">
        <v>236</v>
      </c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88"/>
      <c r="P156" s="89"/>
      <c r="Q156" s="31" t="s">
        <v>228</v>
      </c>
      <c r="R156" s="31"/>
      <c r="S156" s="31"/>
      <c r="T156" s="31"/>
      <c r="U156" s="31"/>
      <c r="V156" s="109" t="s">
        <v>229</v>
      </c>
      <c r="W156" s="88"/>
      <c r="X156" s="88"/>
      <c r="Y156" s="88"/>
      <c r="Z156" s="88"/>
      <c r="AA156" s="88"/>
      <c r="AB156" s="88"/>
      <c r="AC156" s="88"/>
      <c r="AD156" s="88"/>
      <c r="AE156" s="89"/>
      <c r="AF156" s="112">
        <v>-29</v>
      </c>
      <c r="AG156" s="112"/>
      <c r="AH156" s="112"/>
      <c r="AI156" s="112"/>
      <c r="AJ156" s="112"/>
      <c r="AK156" s="112">
        <v>0</v>
      </c>
      <c r="AL156" s="112"/>
      <c r="AM156" s="112"/>
      <c r="AN156" s="112"/>
      <c r="AO156" s="112"/>
      <c r="AP156" s="112">
        <f>IF(ISNUMBER(AF156),AF156,0)+IF(ISNUMBER(AK156),AK156,0)</f>
        <v>-29</v>
      </c>
      <c r="AQ156" s="112"/>
      <c r="AR156" s="112"/>
      <c r="AS156" s="112"/>
      <c r="AT156" s="112"/>
      <c r="AU156" s="112">
        <v>110</v>
      </c>
      <c r="AV156" s="112"/>
      <c r="AW156" s="112"/>
      <c r="AX156" s="112"/>
      <c r="AY156" s="112"/>
      <c r="AZ156" s="112">
        <v>0</v>
      </c>
      <c r="BA156" s="112"/>
      <c r="BB156" s="112"/>
      <c r="BC156" s="112"/>
      <c r="BD156" s="112"/>
      <c r="BE156" s="112">
        <f>IF(ISNUMBER(AU156),AU156,0)+IF(ISNUMBER(AZ156),AZ156,0)</f>
        <v>110</v>
      </c>
      <c r="BF156" s="112"/>
      <c r="BG156" s="112"/>
      <c r="BH156" s="112"/>
      <c r="BI156" s="112"/>
      <c r="BJ156" s="112">
        <v>24</v>
      </c>
      <c r="BK156" s="112"/>
      <c r="BL156" s="112"/>
      <c r="BM156" s="112"/>
      <c r="BN156" s="112"/>
      <c r="BO156" s="112">
        <v>0</v>
      </c>
      <c r="BP156" s="112"/>
      <c r="BQ156" s="112"/>
      <c r="BR156" s="112"/>
      <c r="BS156" s="112"/>
      <c r="BT156" s="112">
        <f>IF(ISNUMBER(BJ156),BJ156,0)+IF(ISNUMBER(BO156),BO156,0)</f>
        <v>24</v>
      </c>
      <c r="BU156" s="112"/>
      <c r="BV156" s="112"/>
      <c r="BW156" s="112"/>
      <c r="BX156" s="112"/>
    </row>
    <row r="157" spans="1:76" s="94" customFormat="1" ht="55.2" customHeight="1">
      <c r="A157" s="84">
        <v>6</v>
      </c>
      <c r="B157" s="85"/>
      <c r="C157" s="85"/>
      <c r="D157" s="109" t="s">
        <v>235</v>
      </c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9"/>
      <c r="Q157" s="31" t="s">
        <v>203</v>
      </c>
      <c r="R157" s="31"/>
      <c r="S157" s="31"/>
      <c r="T157" s="31"/>
      <c r="U157" s="31"/>
      <c r="V157" s="109" t="s">
        <v>234</v>
      </c>
      <c r="W157" s="88"/>
      <c r="X157" s="88"/>
      <c r="Y157" s="88"/>
      <c r="Z157" s="88"/>
      <c r="AA157" s="88"/>
      <c r="AB157" s="88"/>
      <c r="AC157" s="88"/>
      <c r="AD157" s="88"/>
      <c r="AE157" s="89"/>
      <c r="AF157" s="112">
        <v>10</v>
      </c>
      <c r="AG157" s="112"/>
      <c r="AH157" s="112"/>
      <c r="AI157" s="112"/>
      <c r="AJ157" s="112"/>
      <c r="AK157" s="112">
        <v>0</v>
      </c>
      <c r="AL157" s="112"/>
      <c r="AM157" s="112"/>
      <c r="AN157" s="112"/>
      <c r="AO157" s="112"/>
      <c r="AP157" s="112">
        <f>IF(ISNUMBER(AF157),AF157,0)+IF(ISNUMBER(AK157),AK157,0)</f>
        <v>10</v>
      </c>
      <c r="AQ157" s="112"/>
      <c r="AR157" s="112"/>
      <c r="AS157" s="112"/>
      <c r="AT157" s="112"/>
      <c r="AU157" s="112">
        <v>21</v>
      </c>
      <c r="AV157" s="112"/>
      <c r="AW157" s="112"/>
      <c r="AX157" s="112"/>
      <c r="AY157" s="112"/>
      <c r="AZ157" s="112">
        <v>0</v>
      </c>
      <c r="BA157" s="112"/>
      <c r="BB157" s="112"/>
      <c r="BC157" s="112"/>
      <c r="BD157" s="112"/>
      <c r="BE157" s="112">
        <f>IF(ISNUMBER(AU157),AU157,0)+IF(ISNUMBER(AZ157),AZ157,0)</f>
        <v>21</v>
      </c>
      <c r="BF157" s="112"/>
      <c r="BG157" s="112"/>
      <c r="BH157" s="112"/>
      <c r="BI157" s="112"/>
      <c r="BJ157" s="112">
        <v>26</v>
      </c>
      <c r="BK157" s="112"/>
      <c r="BL157" s="112"/>
      <c r="BM157" s="112"/>
      <c r="BN157" s="112"/>
      <c r="BO157" s="112">
        <v>0</v>
      </c>
      <c r="BP157" s="112"/>
      <c r="BQ157" s="112"/>
      <c r="BR157" s="112"/>
      <c r="BS157" s="112"/>
      <c r="BT157" s="112">
        <f>IF(ISNUMBER(BJ157),BJ157,0)+IF(ISNUMBER(BO157),BO157,0)</f>
        <v>26</v>
      </c>
      <c r="BU157" s="112"/>
      <c r="BV157" s="112"/>
      <c r="BW157" s="112"/>
      <c r="BX157" s="112"/>
    </row>
    <row r="158" spans="1:76" s="94" customFormat="1" ht="69" customHeight="1">
      <c r="A158" s="84">
        <v>7</v>
      </c>
      <c r="B158" s="85"/>
      <c r="C158" s="85"/>
      <c r="D158" s="109" t="s">
        <v>230</v>
      </c>
      <c r="E158" s="88"/>
      <c r="F158" s="88"/>
      <c r="G158" s="88"/>
      <c r="H158" s="88"/>
      <c r="I158" s="88"/>
      <c r="J158" s="88"/>
      <c r="K158" s="88"/>
      <c r="L158" s="88"/>
      <c r="M158" s="88"/>
      <c r="N158" s="88"/>
      <c r="O158" s="88"/>
      <c r="P158" s="89"/>
      <c r="Q158" s="31" t="s">
        <v>228</v>
      </c>
      <c r="R158" s="31"/>
      <c r="S158" s="31"/>
      <c r="T158" s="31"/>
      <c r="U158" s="31"/>
      <c r="V158" s="109" t="s">
        <v>229</v>
      </c>
      <c r="W158" s="88"/>
      <c r="X158" s="88"/>
      <c r="Y158" s="88"/>
      <c r="Z158" s="88"/>
      <c r="AA158" s="88"/>
      <c r="AB158" s="88"/>
      <c r="AC158" s="88"/>
      <c r="AD158" s="88"/>
      <c r="AE158" s="89"/>
      <c r="AF158" s="112">
        <v>16.7</v>
      </c>
      <c r="AG158" s="112"/>
      <c r="AH158" s="112"/>
      <c r="AI158" s="112"/>
      <c r="AJ158" s="112"/>
      <c r="AK158" s="112">
        <v>0</v>
      </c>
      <c r="AL158" s="112"/>
      <c r="AM158" s="112"/>
      <c r="AN158" s="112"/>
      <c r="AO158" s="112"/>
      <c r="AP158" s="112">
        <f>IF(ISNUMBER(AF158),AF158,0)+IF(ISNUMBER(AK158),AK158,0)</f>
        <v>16.7</v>
      </c>
      <c r="AQ158" s="112"/>
      <c r="AR158" s="112"/>
      <c r="AS158" s="112"/>
      <c r="AT158" s="112"/>
      <c r="AU158" s="112">
        <v>0</v>
      </c>
      <c r="AV158" s="112"/>
      <c r="AW158" s="112"/>
      <c r="AX158" s="112"/>
      <c r="AY158" s="112"/>
      <c r="AZ158" s="112">
        <v>0</v>
      </c>
      <c r="BA158" s="112"/>
      <c r="BB158" s="112"/>
      <c r="BC158" s="112"/>
      <c r="BD158" s="112"/>
      <c r="BE158" s="112">
        <f>IF(ISNUMBER(AU158),AU158,0)+IF(ISNUMBER(AZ158),AZ158,0)</f>
        <v>0</v>
      </c>
      <c r="BF158" s="112"/>
      <c r="BG158" s="112"/>
      <c r="BH158" s="112"/>
      <c r="BI158" s="112"/>
      <c r="BJ158" s="112">
        <v>-42.9</v>
      </c>
      <c r="BK158" s="112"/>
      <c r="BL158" s="112"/>
      <c r="BM158" s="112"/>
      <c r="BN158" s="112"/>
      <c r="BO158" s="112">
        <v>0</v>
      </c>
      <c r="BP158" s="112"/>
      <c r="BQ158" s="112"/>
      <c r="BR158" s="112"/>
      <c r="BS158" s="112"/>
      <c r="BT158" s="112">
        <f>IF(ISNUMBER(BJ158),BJ158,0)+IF(ISNUMBER(BO158),BO158,0)</f>
        <v>-42.9</v>
      </c>
      <c r="BU158" s="112"/>
      <c r="BV158" s="112"/>
      <c r="BW158" s="112"/>
      <c r="BX158" s="112"/>
    </row>
    <row r="159" spans="1:76" s="94" customFormat="1" ht="55.2" customHeight="1">
      <c r="A159" s="84">
        <v>8</v>
      </c>
      <c r="B159" s="85"/>
      <c r="C159" s="85"/>
      <c r="D159" s="109" t="s">
        <v>237</v>
      </c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9"/>
      <c r="Q159" s="31" t="s">
        <v>228</v>
      </c>
      <c r="R159" s="31"/>
      <c r="S159" s="31"/>
      <c r="T159" s="31"/>
      <c r="U159" s="31"/>
      <c r="V159" s="109" t="s">
        <v>229</v>
      </c>
      <c r="W159" s="88"/>
      <c r="X159" s="88"/>
      <c r="Y159" s="88"/>
      <c r="Z159" s="88"/>
      <c r="AA159" s="88"/>
      <c r="AB159" s="88"/>
      <c r="AC159" s="88"/>
      <c r="AD159" s="88"/>
      <c r="AE159" s="89"/>
      <c r="AF159" s="112">
        <v>-100</v>
      </c>
      <c r="AG159" s="112"/>
      <c r="AH159" s="112"/>
      <c r="AI159" s="112"/>
      <c r="AJ159" s="112"/>
      <c r="AK159" s="112">
        <v>0</v>
      </c>
      <c r="AL159" s="112"/>
      <c r="AM159" s="112"/>
      <c r="AN159" s="112"/>
      <c r="AO159" s="112"/>
      <c r="AP159" s="112">
        <f>IF(ISNUMBER(AF159),AF159,0)+IF(ISNUMBER(AK159),AK159,0)</f>
        <v>-100</v>
      </c>
      <c r="AQ159" s="112"/>
      <c r="AR159" s="112"/>
      <c r="AS159" s="112"/>
      <c r="AT159" s="112"/>
      <c r="AU159" s="112">
        <v>1100</v>
      </c>
      <c r="AV159" s="112"/>
      <c r="AW159" s="112"/>
      <c r="AX159" s="112"/>
      <c r="AY159" s="112"/>
      <c r="AZ159" s="112">
        <v>0</v>
      </c>
      <c r="BA159" s="112"/>
      <c r="BB159" s="112"/>
      <c r="BC159" s="112"/>
      <c r="BD159" s="112"/>
      <c r="BE159" s="112">
        <f>IF(ISNUMBER(AU159),AU159,0)+IF(ISNUMBER(AZ159),AZ159,0)</f>
        <v>1100</v>
      </c>
      <c r="BF159" s="112"/>
      <c r="BG159" s="112"/>
      <c r="BH159" s="112"/>
      <c r="BI159" s="112"/>
      <c r="BJ159" s="112">
        <v>66.7</v>
      </c>
      <c r="BK159" s="112"/>
      <c r="BL159" s="112"/>
      <c r="BM159" s="112"/>
      <c r="BN159" s="112"/>
      <c r="BO159" s="112">
        <v>0</v>
      </c>
      <c r="BP159" s="112"/>
      <c r="BQ159" s="112"/>
      <c r="BR159" s="112"/>
      <c r="BS159" s="112"/>
      <c r="BT159" s="112">
        <f>IF(ISNUMBER(BJ159),BJ159,0)+IF(ISNUMBER(BO159),BO159,0)</f>
        <v>66.7</v>
      </c>
      <c r="BU159" s="112"/>
      <c r="BV159" s="112"/>
      <c r="BW159" s="112"/>
      <c r="BX159" s="112"/>
    </row>
    <row r="160" spans="1:76" s="94" customFormat="1" ht="55.2" customHeight="1">
      <c r="A160" s="84">
        <v>9</v>
      </c>
      <c r="B160" s="85"/>
      <c r="C160" s="85"/>
      <c r="D160" s="109" t="s">
        <v>233</v>
      </c>
      <c r="E160" s="88"/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9"/>
      <c r="Q160" s="31" t="s">
        <v>203</v>
      </c>
      <c r="R160" s="31"/>
      <c r="S160" s="31"/>
      <c r="T160" s="31"/>
      <c r="U160" s="31"/>
      <c r="V160" s="109" t="s">
        <v>234</v>
      </c>
      <c r="W160" s="88"/>
      <c r="X160" s="88"/>
      <c r="Y160" s="88"/>
      <c r="Z160" s="88"/>
      <c r="AA160" s="88"/>
      <c r="AB160" s="88"/>
      <c r="AC160" s="88"/>
      <c r="AD160" s="88"/>
      <c r="AE160" s="89"/>
      <c r="AF160" s="112">
        <v>0</v>
      </c>
      <c r="AG160" s="112"/>
      <c r="AH160" s="112"/>
      <c r="AI160" s="112"/>
      <c r="AJ160" s="112"/>
      <c r="AK160" s="112">
        <v>0</v>
      </c>
      <c r="AL160" s="112"/>
      <c r="AM160" s="112"/>
      <c r="AN160" s="112"/>
      <c r="AO160" s="112"/>
      <c r="AP160" s="112">
        <f>IF(ISNUMBER(AF160),AF160,0)+IF(ISNUMBER(AK160),AK160,0)</f>
        <v>0</v>
      </c>
      <c r="AQ160" s="112"/>
      <c r="AR160" s="112"/>
      <c r="AS160" s="112"/>
      <c r="AT160" s="112"/>
      <c r="AU160" s="112">
        <v>12</v>
      </c>
      <c r="AV160" s="112"/>
      <c r="AW160" s="112"/>
      <c r="AX160" s="112"/>
      <c r="AY160" s="112"/>
      <c r="AZ160" s="112">
        <v>0</v>
      </c>
      <c r="BA160" s="112"/>
      <c r="BB160" s="112"/>
      <c r="BC160" s="112"/>
      <c r="BD160" s="112"/>
      <c r="BE160" s="112">
        <f>IF(ISNUMBER(AU160),AU160,0)+IF(ISNUMBER(AZ160),AZ160,0)</f>
        <v>12</v>
      </c>
      <c r="BF160" s="112"/>
      <c r="BG160" s="112"/>
      <c r="BH160" s="112"/>
      <c r="BI160" s="112"/>
      <c r="BJ160" s="112">
        <v>20</v>
      </c>
      <c r="BK160" s="112"/>
      <c r="BL160" s="112"/>
      <c r="BM160" s="112"/>
      <c r="BN160" s="112"/>
      <c r="BO160" s="112">
        <v>0</v>
      </c>
      <c r="BP160" s="112"/>
      <c r="BQ160" s="112"/>
      <c r="BR160" s="112"/>
      <c r="BS160" s="112"/>
      <c r="BT160" s="112">
        <f>IF(ISNUMBER(BJ160),BJ160,0)+IF(ISNUMBER(BO160),BO160,0)</f>
        <v>20</v>
      </c>
      <c r="BU160" s="112"/>
      <c r="BV160" s="112"/>
      <c r="BW160" s="112"/>
      <c r="BX160" s="112"/>
    </row>
    <row r="161" spans="1:79" s="94" customFormat="1" ht="69" customHeight="1">
      <c r="A161" s="84">
        <v>10</v>
      </c>
      <c r="B161" s="85"/>
      <c r="C161" s="85"/>
      <c r="D161" s="109" t="s">
        <v>239</v>
      </c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9"/>
      <c r="Q161" s="31" t="s">
        <v>228</v>
      </c>
      <c r="R161" s="31"/>
      <c r="S161" s="31"/>
      <c r="T161" s="31"/>
      <c r="U161" s="31"/>
      <c r="V161" s="109" t="s">
        <v>229</v>
      </c>
      <c r="W161" s="88"/>
      <c r="X161" s="88"/>
      <c r="Y161" s="88"/>
      <c r="Z161" s="88"/>
      <c r="AA161" s="88"/>
      <c r="AB161" s="88"/>
      <c r="AC161" s="88"/>
      <c r="AD161" s="88"/>
      <c r="AE161" s="89"/>
      <c r="AF161" s="112">
        <v>100</v>
      </c>
      <c r="AG161" s="112"/>
      <c r="AH161" s="112"/>
      <c r="AI161" s="112"/>
      <c r="AJ161" s="112"/>
      <c r="AK161" s="112">
        <v>0</v>
      </c>
      <c r="AL161" s="112"/>
      <c r="AM161" s="112"/>
      <c r="AN161" s="112"/>
      <c r="AO161" s="112"/>
      <c r="AP161" s="112">
        <f>IF(ISNUMBER(AF161),AF161,0)+IF(ISNUMBER(AK161),AK161,0)</f>
        <v>100</v>
      </c>
      <c r="AQ161" s="112"/>
      <c r="AR161" s="112"/>
      <c r="AS161" s="112"/>
      <c r="AT161" s="112"/>
      <c r="AU161" s="112">
        <v>0</v>
      </c>
      <c r="AV161" s="112"/>
      <c r="AW161" s="112"/>
      <c r="AX161" s="112"/>
      <c r="AY161" s="112"/>
      <c r="AZ161" s="112">
        <v>0</v>
      </c>
      <c r="BA161" s="112"/>
      <c r="BB161" s="112"/>
      <c r="BC161" s="112"/>
      <c r="BD161" s="112"/>
      <c r="BE161" s="112">
        <f>IF(ISNUMBER(AU161),AU161,0)+IF(ISNUMBER(AZ161),AZ161,0)</f>
        <v>0</v>
      </c>
      <c r="BF161" s="112"/>
      <c r="BG161" s="112"/>
      <c r="BH161" s="112"/>
      <c r="BI161" s="112"/>
      <c r="BJ161" s="112">
        <v>-66.7</v>
      </c>
      <c r="BK161" s="112"/>
      <c r="BL161" s="112"/>
      <c r="BM161" s="112"/>
      <c r="BN161" s="112"/>
      <c r="BO161" s="112">
        <v>0</v>
      </c>
      <c r="BP161" s="112"/>
      <c r="BQ161" s="112"/>
      <c r="BR161" s="112"/>
      <c r="BS161" s="112"/>
      <c r="BT161" s="112">
        <f>IF(ISNUMBER(BJ161),BJ161,0)+IF(ISNUMBER(BO161),BO161,0)</f>
        <v>-66.7</v>
      </c>
      <c r="BU161" s="112"/>
      <c r="BV161" s="112"/>
      <c r="BW161" s="112"/>
      <c r="BX161" s="112"/>
    </row>
    <row r="162" spans="1:79" s="94" customFormat="1" ht="55.2" customHeight="1">
      <c r="A162" s="84">
        <v>11</v>
      </c>
      <c r="B162" s="85"/>
      <c r="C162" s="85"/>
      <c r="D162" s="109" t="s">
        <v>240</v>
      </c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9"/>
      <c r="Q162" s="31" t="s">
        <v>228</v>
      </c>
      <c r="R162" s="31"/>
      <c r="S162" s="31"/>
      <c r="T162" s="31"/>
      <c r="U162" s="31"/>
      <c r="V162" s="109" t="s">
        <v>229</v>
      </c>
      <c r="W162" s="88"/>
      <c r="X162" s="88"/>
      <c r="Y162" s="88"/>
      <c r="Z162" s="88"/>
      <c r="AA162" s="88"/>
      <c r="AB162" s="88"/>
      <c r="AC162" s="88"/>
      <c r="AD162" s="88"/>
      <c r="AE162" s="89"/>
      <c r="AF162" s="112">
        <v>50</v>
      </c>
      <c r="AG162" s="112"/>
      <c r="AH162" s="112"/>
      <c r="AI162" s="112"/>
      <c r="AJ162" s="112"/>
      <c r="AK162" s="112">
        <v>0</v>
      </c>
      <c r="AL162" s="112"/>
      <c r="AM162" s="112"/>
      <c r="AN162" s="112"/>
      <c r="AO162" s="112"/>
      <c r="AP162" s="112">
        <f>IF(ISNUMBER(AF162),AF162,0)+IF(ISNUMBER(AK162),AK162,0)</f>
        <v>50</v>
      </c>
      <c r="AQ162" s="112"/>
      <c r="AR162" s="112"/>
      <c r="AS162" s="112"/>
      <c r="AT162" s="112"/>
      <c r="AU162" s="112">
        <v>0</v>
      </c>
      <c r="AV162" s="112"/>
      <c r="AW162" s="112"/>
      <c r="AX162" s="112"/>
      <c r="AY162" s="112"/>
      <c r="AZ162" s="112">
        <v>0</v>
      </c>
      <c r="BA162" s="112"/>
      <c r="BB162" s="112"/>
      <c r="BC162" s="112"/>
      <c r="BD162" s="112"/>
      <c r="BE162" s="112">
        <f>IF(ISNUMBER(AU162),AU162,0)+IF(ISNUMBER(AZ162),AZ162,0)</f>
        <v>0</v>
      </c>
      <c r="BF162" s="112"/>
      <c r="BG162" s="112"/>
      <c r="BH162" s="112"/>
      <c r="BI162" s="112"/>
      <c r="BJ162" s="112">
        <v>0</v>
      </c>
      <c r="BK162" s="112"/>
      <c r="BL162" s="112"/>
      <c r="BM162" s="112"/>
      <c r="BN162" s="112"/>
      <c r="BO162" s="112">
        <v>0</v>
      </c>
      <c r="BP162" s="112"/>
      <c r="BQ162" s="112"/>
      <c r="BR162" s="112"/>
      <c r="BS162" s="112"/>
      <c r="BT162" s="112">
        <f>IF(ISNUMBER(BJ162),BJ162,0)+IF(ISNUMBER(BO162),BO162,0)</f>
        <v>0</v>
      </c>
      <c r="BU162" s="112"/>
      <c r="BV162" s="112"/>
      <c r="BW162" s="112"/>
      <c r="BX162" s="112"/>
    </row>
    <row r="163" spans="1:79" s="94" customFormat="1" ht="55.2" customHeight="1">
      <c r="A163" s="84">
        <v>12</v>
      </c>
      <c r="B163" s="85"/>
      <c r="C163" s="85"/>
      <c r="D163" s="109" t="s">
        <v>241</v>
      </c>
      <c r="E163" s="88"/>
      <c r="F163" s="88"/>
      <c r="G163" s="88"/>
      <c r="H163" s="88"/>
      <c r="I163" s="88"/>
      <c r="J163" s="88"/>
      <c r="K163" s="88"/>
      <c r="L163" s="88"/>
      <c r="M163" s="88"/>
      <c r="N163" s="88"/>
      <c r="O163" s="88"/>
      <c r="P163" s="89"/>
      <c r="Q163" s="31" t="s">
        <v>203</v>
      </c>
      <c r="R163" s="31"/>
      <c r="S163" s="31"/>
      <c r="T163" s="31"/>
      <c r="U163" s="31"/>
      <c r="V163" s="109" t="s">
        <v>234</v>
      </c>
      <c r="W163" s="88"/>
      <c r="X163" s="88"/>
      <c r="Y163" s="88"/>
      <c r="Z163" s="88"/>
      <c r="AA163" s="88"/>
      <c r="AB163" s="88"/>
      <c r="AC163" s="88"/>
      <c r="AD163" s="88"/>
      <c r="AE163" s="89"/>
      <c r="AF163" s="112">
        <v>3</v>
      </c>
      <c r="AG163" s="112"/>
      <c r="AH163" s="112"/>
      <c r="AI163" s="112"/>
      <c r="AJ163" s="112"/>
      <c r="AK163" s="112">
        <v>0</v>
      </c>
      <c r="AL163" s="112"/>
      <c r="AM163" s="112"/>
      <c r="AN163" s="112"/>
      <c r="AO163" s="112"/>
      <c r="AP163" s="112">
        <f>IF(ISNUMBER(AF163),AF163,0)+IF(ISNUMBER(AK163),AK163,0)</f>
        <v>3</v>
      </c>
      <c r="AQ163" s="112"/>
      <c r="AR163" s="112"/>
      <c r="AS163" s="112"/>
      <c r="AT163" s="112"/>
      <c r="AU163" s="112">
        <v>3</v>
      </c>
      <c r="AV163" s="112"/>
      <c r="AW163" s="112"/>
      <c r="AX163" s="112"/>
      <c r="AY163" s="112"/>
      <c r="AZ163" s="112">
        <v>0</v>
      </c>
      <c r="BA163" s="112"/>
      <c r="BB163" s="112"/>
      <c r="BC163" s="112"/>
      <c r="BD163" s="112"/>
      <c r="BE163" s="112">
        <f>IF(ISNUMBER(AU163),AU163,0)+IF(ISNUMBER(AZ163),AZ163,0)</f>
        <v>3</v>
      </c>
      <c r="BF163" s="112"/>
      <c r="BG163" s="112"/>
      <c r="BH163" s="112"/>
      <c r="BI163" s="112"/>
      <c r="BJ163" s="112">
        <v>3</v>
      </c>
      <c r="BK163" s="112"/>
      <c r="BL163" s="112"/>
      <c r="BM163" s="112"/>
      <c r="BN163" s="112"/>
      <c r="BO163" s="112">
        <v>0</v>
      </c>
      <c r="BP163" s="112"/>
      <c r="BQ163" s="112"/>
      <c r="BR163" s="112"/>
      <c r="BS163" s="112"/>
      <c r="BT163" s="112">
        <f>IF(ISNUMBER(BJ163),BJ163,0)+IF(ISNUMBER(BO163),BO163,0)</f>
        <v>3</v>
      </c>
      <c r="BU163" s="112"/>
      <c r="BV163" s="112"/>
      <c r="BW163" s="112"/>
      <c r="BX163" s="112"/>
    </row>
    <row r="164" spans="1:79" s="94" customFormat="1" ht="69" customHeight="1">
      <c r="A164" s="84">
        <v>13</v>
      </c>
      <c r="B164" s="85"/>
      <c r="C164" s="85"/>
      <c r="D164" s="109" t="s">
        <v>242</v>
      </c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9"/>
      <c r="Q164" s="31" t="s">
        <v>228</v>
      </c>
      <c r="R164" s="31"/>
      <c r="S164" s="31"/>
      <c r="T164" s="31"/>
      <c r="U164" s="31"/>
      <c r="V164" s="109" t="s">
        <v>243</v>
      </c>
      <c r="W164" s="88"/>
      <c r="X164" s="88"/>
      <c r="Y164" s="88"/>
      <c r="Z164" s="88"/>
      <c r="AA164" s="88"/>
      <c r="AB164" s="88"/>
      <c r="AC164" s="88"/>
      <c r="AD164" s="88"/>
      <c r="AE164" s="89"/>
      <c r="AF164" s="112">
        <v>0</v>
      </c>
      <c r="AG164" s="112"/>
      <c r="AH164" s="112"/>
      <c r="AI164" s="112"/>
      <c r="AJ164" s="112"/>
      <c r="AK164" s="112">
        <v>0</v>
      </c>
      <c r="AL164" s="112"/>
      <c r="AM164" s="112"/>
      <c r="AN164" s="112"/>
      <c r="AO164" s="112"/>
      <c r="AP164" s="112">
        <f>IF(ISNUMBER(AF164),AF164,0)+IF(ISNUMBER(AK164),AK164,0)</f>
        <v>0</v>
      </c>
      <c r="AQ164" s="112"/>
      <c r="AR164" s="112"/>
      <c r="AS164" s="112"/>
      <c r="AT164" s="112"/>
      <c r="AU164" s="112">
        <v>100</v>
      </c>
      <c r="AV164" s="112"/>
      <c r="AW164" s="112"/>
      <c r="AX164" s="112"/>
      <c r="AY164" s="112"/>
      <c r="AZ164" s="112">
        <v>0</v>
      </c>
      <c r="BA164" s="112"/>
      <c r="BB164" s="112"/>
      <c r="BC164" s="112"/>
      <c r="BD164" s="112"/>
      <c r="BE164" s="112">
        <f>IF(ISNUMBER(AU164),AU164,0)+IF(ISNUMBER(AZ164),AZ164,0)</f>
        <v>100</v>
      </c>
      <c r="BF164" s="112"/>
      <c r="BG164" s="112"/>
      <c r="BH164" s="112"/>
      <c r="BI164" s="112"/>
      <c r="BJ164" s="112">
        <v>0</v>
      </c>
      <c r="BK164" s="112"/>
      <c r="BL164" s="112"/>
      <c r="BM164" s="112"/>
      <c r="BN164" s="112"/>
      <c r="BO164" s="112">
        <v>0</v>
      </c>
      <c r="BP164" s="112"/>
      <c r="BQ164" s="112"/>
      <c r="BR164" s="112"/>
      <c r="BS164" s="112"/>
      <c r="BT164" s="112">
        <f>IF(ISNUMBER(BJ164),BJ164,0)+IF(ISNUMBER(BO164),BO164,0)</f>
        <v>0</v>
      </c>
      <c r="BU164" s="112"/>
      <c r="BV164" s="112"/>
      <c r="BW164" s="112"/>
      <c r="BX164" s="112"/>
    </row>
    <row r="166" spans="1:79" ht="14.25" customHeight="1">
      <c r="A166" s="37" t="s">
        <v>287</v>
      </c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  <c r="AR166" s="37"/>
      <c r="AS166" s="37"/>
      <c r="AT166" s="37"/>
      <c r="AU166" s="37"/>
      <c r="AV166" s="37"/>
      <c r="AW166" s="37"/>
      <c r="AX166" s="37"/>
      <c r="AY166" s="37"/>
      <c r="AZ166" s="37"/>
      <c r="BA166" s="37"/>
      <c r="BB166" s="37"/>
      <c r="BC166" s="37"/>
      <c r="BD166" s="37"/>
      <c r="BE166" s="37"/>
      <c r="BF166" s="37"/>
      <c r="BG166" s="37"/>
      <c r="BH166" s="37"/>
      <c r="BI166" s="37"/>
      <c r="BJ166" s="37"/>
      <c r="BK166" s="37"/>
      <c r="BL166" s="37"/>
    </row>
    <row r="167" spans="1:79" ht="23.1" customHeight="1">
      <c r="A167" s="56" t="s">
        <v>6</v>
      </c>
      <c r="B167" s="57"/>
      <c r="C167" s="57"/>
      <c r="D167" s="31" t="s">
        <v>9</v>
      </c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 t="s">
        <v>8</v>
      </c>
      <c r="R167" s="31"/>
      <c r="S167" s="31"/>
      <c r="T167" s="31"/>
      <c r="U167" s="31"/>
      <c r="V167" s="31" t="s">
        <v>7</v>
      </c>
      <c r="W167" s="31"/>
      <c r="X167" s="31"/>
      <c r="Y167" s="31"/>
      <c r="Z167" s="31"/>
      <c r="AA167" s="31"/>
      <c r="AB167" s="31"/>
      <c r="AC167" s="31"/>
      <c r="AD167" s="31"/>
      <c r="AE167" s="31"/>
      <c r="AF167" s="25" t="s">
        <v>278</v>
      </c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7"/>
      <c r="AU167" s="25" t="s">
        <v>283</v>
      </c>
      <c r="AV167" s="26"/>
      <c r="AW167" s="26"/>
      <c r="AX167" s="26"/>
      <c r="AY167" s="26"/>
      <c r="AZ167" s="26"/>
      <c r="BA167" s="26"/>
      <c r="BB167" s="26"/>
      <c r="BC167" s="26"/>
      <c r="BD167" s="26"/>
      <c r="BE167" s="26"/>
      <c r="BF167" s="26"/>
      <c r="BG167" s="26"/>
      <c r="BH167" s="26"/>
      <c r="BI167" s="27"/>
    </row>
    <row r="168" spans="1:79" ht="28.5" customHeight="1">
      <c r="A168" s="59"/>
      <c r="B168" s="60"/>
      <c r="C168" s="60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 t="s">
        <v>4</v>
      </c>
      <c r="AG168" s="31"/>
      <c r="AH168" s="31"/>
      <c r="AI168" s="31"/>
      <c r="AJ168" s="31"/>
      <c r="AK168" s="31" t="s">
        <v>3</v>
      </c>
      <c r="AL168" s="31"/>
      <c r="AM168" s="31"/>
      <c r="AN168" s="31"/>
      <c r="AO168" s="31"/>
      <c r="AP168" s="31" t="s">
        <v>122</v>
      </c>
      <c r="AQ168" s="31"/>
      <c r="AR168" s="31"/>
      <c r="AS168" s="31"/>
      <c r="AT168" s="31"/>
      <c r="AU168" s="31" t="s">
        <v>4</v>
      </c>
      <c r="AV168" s="31"/>
      <c r="AW168" s="31"/>
      <c r="AX168" s="31"/>
      <c r="AY168" s="31"/>
      <c r="AZ168" s="31" t="s">
        <v>3</v>
      </c>
      <c r="BA168" s="31"/>
      <c r="BB168" s="31"/>
      <c r="BC168" s="31"/>
      <c r="BD168" s="31"/>
      <c r="BE168" s="31" t="s">
        <v>90</v>
      </c>
      <c r="BF168" s="31"/>
      <c r="BG168" s="31"/>
      <c r="BH168" s="31"/>
      <c r="BI168" s="31"/>
    </row>
    <row r="169" spans="1:79" ht="15" customHeight="1">
      <c r="A169" s="25">
        <v>1</v>
      </c>
      <c r="B169" s="26"/>
      <c r="C169" s="26"/>
      <c r="D169" s="31">
        <v>2</v>
      </c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>
        <v>3</v>
      </c>
      <c r="R169" s="31"/>
      <c r="S169" s="31"/>
      <c r="T169" s="31"/>
      <c r="U169" s="31"/>
      <c r="V169" s="31">
        <v>4</v>
      </c>
      <c r="W169" s="31"/>
      <c r="X169" s="31"/>
      <c r="Y169" s="31"/>
      <c r="Z169" s="31"/>
      <c r="AA169" s="31"/>
      <c r="AB169" s="31"/>
      <c r="AC169" s="31"/>
      <c r="AD169" s="31"/>
      <c r="AE169" s="31"/>
      <c r="AF169" s="31">
        <v>5</v>
      </c>
      <c r="AG169" s="31"/>
      <c r="AH169" s="31"/>
      <c r="AI169" s="31"/>
      <c r="AJ169" s="31"/>
      <c r="AK169" s="31">
        <v>6</v>
      </c>
      <c r="AL169" s="31"/>
      <c r="AM169" s="31"/>
      <c r="AN169" s="31"/>
      <c r="AO169" s="31"/>
      <c r="AP169" s="31">
        <v>7</v>
      </c>
      <c r="AQ169" s="31"/>
      <c r="AR169" s="31"/>
      <c r="AS169" s="31"/>
      <c r="AT169" s="31"/>
      <c r="AU169" s="31">
        <v>8</v>
      </c>
      <c r="AV169" s="31"/>
      <c r="AW169" s="31"/>
      <c r="AX169" s="31"/>
      <c r="AY169" s="31"/>
      <c r="AZ169" s="31">
        <v>9</v>
      </c>
      <c r="BA169" s="31"/>
      <c r="BB169" s="31"/>
      <c r="BC169" s="31"/>
      <c r="BD169" s="31"/>
      <c r="BE169" s="31">
        <v>10</v>
      </c>
      <c r="BF169" s="31"/>
      <c r="BG169" s="31"/>
      <c r="BH169" s="31"/>
      <c r="BI169" s="31"/>
    </row>
    <row r="170" spans="1:79" ht="15.75" hidden="1" customHeight="1">
      <c r="A170" s="28" t="s">
        <v>153</v>
      </c>
      <c r="B170" s="29"/>
      <c r="C170" s="29"/>
      <c r="D170" s="31" t="s">
        <v>57</v>
      </c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 t="s">
        <v>70</v>
      </c>
      <c r="R170" s="31"/>
      <c r="S170" s="31"/>
      <c r="T170" s="31"/>
      <c r="U170" s="31"/>
      <c r="V170" s="31" t="s">
        <v>71</v>
      </c>
      <c r="W170" s="31"/>
      <c r="X170" s="31"/>
      <c r="Y170" s="31"/>
      <c r="Z170" s="31"/>
      <c r="AA170" s="31"/>
      <c r="AB170" s="31"/>
      <c r="AC170" s="31"/>
      <c r="AD170" s="31"/>
      <c r="AE170" s="31"/>
      <c r="AF170" s="33" t="s">
        <v>107</v>
      </c>
      <c r="AG170" s="33"/>
      <c r="AH170" s="33"/>
      <c r="AI170" s="33"/>
      <c r="AJ170" s="33"/>
      <c r="AK170" s="32" t="s">
        <v>108</v>
      </c>
      <c r="AL170" s="32"/>
      <c r="AM170" s="32"/>
      <c r="AN170" s="32"/>
      <c r="AO170" s="32"/>
      <c r="AP170" s="39" t="s">
        <v>121</v>
      </c>
      <c r="AQ170" s="39"/>
      <c r="AR170" s="39"/>
      <c r="AS170" s="39"/>
      <c r="AT170" s="39"/>
      <c r="AU170" s="33" t="s">
        <v>109</v>
      </c>
      <c r="AV170" s="33"/>
      <c r="AW170" s="33"/>
      <c r="AX170" s="33"/>
      <c r="AY170" s="33"/>
      <c r="AZ170" s="32" t="s">
        <v>110</v>
      </c>
      <c r="BA170" s="32"/>
      <c r="BB170" s="32"/>
      <c r="BC170" s="32"/>
      <c r="BD170" s="32"/>
      <c r="BE170" s="39" t="s">
        <v>121</v>
      </c>
      <c r="BF170" s="39"/>
      <c r="BG170" s="39"/>
      <c r="BH170" s="39"/>
      <c r="BI170" s="39"/>
      <c r="CA170" t="s">
        <v>39</v>
      </c>
    </row>
    <row r="171" spans="1:79" s="6" customFormat="1" ht="13.8">
      <c r="A171" s="82">
        <v>0</v>
      </c>
      <c r="B171" s="80"/>
      <c r="C171" s="80"/>
      <c r="D171" s="106" t="s">
        <v>184</v>
      </c>
      <c r="E171" s="106"/>
      <c r="F171" s="106"/>
      <c r="G171" s="106"/>
      <c r="H171" s="106"/>
      <c r="I171" s="106"/>
      <c r="J171" s="106"/>
      <c r="K171" s="106"/>
      <c r="L171" s="106"/>
      <c r="M171" s="106"/>
      <c r="N171" s="106"/>
      <c r="O171" s="106"/>
      <c r="P171" s="106"/>
      <c r="Q171" s="106"/>
      <c r="R171" s="106"/>
      <c r="S171" s="106"/>
      <c r="T171" s="106"/>
      <c r="U171" s="106"/>
      <c r="V171" s="106"/>
      <c r="W171" s="106"/>
      <c r="X171" s="106"/>
      <c r="Y171" s="106"/>
      <c r="Z171" s="106"/>
      <c r="AA171" s="106"/>
      <c r="AB171" s="106"/>
      <c r="AC171" s="106"/>
      <c r="AD171" s="106"/>
      <c r="AE171" s="106"/>
      <c r="AF171" s="107"/>
      <c r="AG171" s="107"/>
      <c r="AH171" s="107"/>
      <c r="AI171" s="107"/>
      <c r="AJ171" s="107"/>
      <c r="AK171" s="107"/>
      <c r="AL171" s="107"/>
      <c r="AM171" s="107"/>
      <c r="AN171" s="107"/>
      <c r="AO171" s="107"/>
      <c r="AP171" s="107">
        <f>IF(ISNUMBER(AF171),AF171,0)+IF(ISNUMBER(AK171),AK171,0)</f>
        <v>0</v>
      </c>
      <c r="AQ171" s="107"/>
      <c r="AR171" s="107"/>
      <c r="AS171" s="107"/>
      <c r="AT171" s="107"/>
      <c r="AU171" s="107"/>
      <c r="AV171" s="107"/>
      <c r="AW171" s="107"/>
      <c r="AX171" s="107"/>
      <c r="AY171" s="107"/>
      <c r="AZ171" s="107"/>
      <c r="BA171" s="107"/>
      <c r="BB171" s="107"/>
      <c r="BC171" s="107"/>
      <c r="BD171" s="107"/>
      <c r="BE171" s="107">
        <f>IF(ISNUMBER(AU171),AU171,0)+IF(ISNUMBER(AZ171),AZ171,0)</f>
        <v>0</v>
      </c>
      <c r="BF171" s="107"/>
      <c r="BG171" s="107"/>
      <c r="BH171" s="107"/>
      <c r="BI171" s="107"/>
      <c r="CA171" s="6" t="s">
        <v>40</v>
      </c>
    </row>
    <row r="172" spans="1:79" s="94" customFormat="1" ht="27.6" customHeight="1">
      <c r="A172" s="84">
        <v>1</v>
      </c>
      <c r="B172" s="85"/>
      <c r="C172" s="85"/>
      <c r="D172" s="109" t="s">
        <v>189</v>
      </c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9"/>
      <c r="Q172" s="31" t="s">
        <v>186</v>
      </c>
      <c r="R172" s="31"/>
      <c r="S172" s="31"/>
      <c r="T172" s="31"/>
      <c r="U172" s="31"/>
      <c r="V172" s="109" t="s">
        <v>187</v>
      </c>
      <c r="W172" s="88"/>
      <c r="X172" s="88"/>
      <c r="Y172" s="88"/>
      <c r="Z172" s="88"/>
      <c r="AA172" s="88"/>
      <c r="AB172" s="88"/>
      <c r="AC172" s="88"/>
      <c r="AD172" s="88"/>
      <c r="AE172" s="89"/>
      <c r="AF172" s="112">
        <v>35</v>
      </c>
      <c r="AG172" s="112"/>
      <c r="AH172" s="112"/>
      <c r="AI172" s="112"/>
      <c r="AJ172" s="112"/>
      <c r="AK172" s="112">
        <v>0</v>
      </c>
      <c r="AL172" s="112"/>
      <c r="AM172" s="112"/>
      <c r="AN172" s="112"/>
      <c r="AO172" s="112"/>
      <c r="AP172" s="112">
        <f>IF(ISNUMBER(AF172),AF172,0)+IF(ISNUMBER(AK172),AK172,0)</f>
        <v>35</v>
      </c>
      <c r="AQ172" s="112"/>
      <c r="AR172" s="112"/>
      <c r="AS172" s="112"/>
      <c r="AT172" s="112"/>
      <c r="AU172" s="112">
        <v>38</v>
      </c>
      <c r="AV172" s="112"/>
      <c r="AW172" s="112"/>
      <c r="AX172" s="112"/>
      <c r="AY172" s="112"/>
      <c r="AZ172" s="112">
        <v>0</v>
      </c>
      <c r="BA172" s="112"/>
      <c r="BB172" s="112"/>
      <c r="BC172" s="112"/>
      <c r="BD172" s="112"/>
      <c r="BE172" s="112">
        <f>IF(ISNUMBER(AU172),AU172,0)+IF(ISNUMBER(AZ172),AZ172,0)</f>
        <v>38</v>
      </c>
      <c r="BF172" s="112"/>
      <c r="BG172" s="112"/>
      <c r="BH172" s="112"/>
      <c r="BI172" s="112"/>
    </row>
    <row r="173" spans="1:79" s="94" customFormat="1" ht="55.2" customHeight="1">
      <c r="A173" s="84">
        <v>2</v>
      </c>
      <c r="B173" s="85"/>
      <c r="C173" s="85"/>
      <c r="D173" s="109" t="s">
        <v>185</v>
      </c>
      <c r="E173" s="110"/>
      <c r="F173" s="110"/>
      <c r="G173" s="110"/>
      <c r="H173" s="110"/>
      <c r="I173" s="110"/>
      <c r="J173" s="110"/>
      <c r="K173" s="110"/>
      <c r="L173" s="110"/>
      <c r="M173" s="110"/>
      <c r="N173" s="110"/>
      <c r="O173" s="110"/>
      <c r="P173" s="111"/>
      <c r="Q173" s="31" t="s">
        <v>186</v>
      </c>
      <c r="R173" s="31"/>
      <c r="S173" s="31"/>
      <c r="T173" s="31"/>
      <c r="U173" s="31"/>
      <c r="V173" s="109" t="s">
        <v>187</v>
      </c>
      <c r="W173" s="110"/>
      <c r="X173" s="110"/>
      <c r="Y173" s="110"/>
      <c r="Z173" s="110"/>
      <c r="AA173" s="110"/>
      <c r="AB173" s="110"/>
      <c r="AC173" s="110"/>
      <c r="AD173" s="110"/>
      <c r="AE173" s="111"/>
      <c r="AF173" s="112">
        <v>1</v>
      </c>
      <c r="AG173" s="112"/>
      <c r="AH173" s="112"/>
      <c r="AI173" s="112"/>
      <c r="AJ173" s="112"/>
      <c r="AK173" s="112">
        <v>0</v>
      </c>
      <c r="AL173" s="112"/>
      <c r="AM173" s="112"/>
      <c r="AN173" s="112"/>
      <c r="AO173" s="112"/>
      <c r="AP173" s="112">
        <f>IF(ISNUMBER(AF173),AF173,0)+IF(ISNUMBER(AK173),AK173,0)</f>
        <v>1</v>
      </c>
      <c r="AQ173" s="112"/>
      <c r="AR173" s="112"/>
      <c r="AS173" s="112"/>
      <c r="AT173" s="112"/>
      <c r="AU173" s="112">
        <v>1</v>
      </c>
      <c r="AV173" s="112"/>
      <c r="AW173" s="112"/>
      <c r="AX173" s="112"/>
      <c r="AY173" s="112"/>
      <c r="AZ173" s="112">
        <v>0</v>
      </c>
      <c r="BA173" s="112"/>
      <c r="BB173" s="112"/>
      <c r="BC173" s="112"/>
      <c r="BD173" s="112"/>
      <c r="BE173" s="112">
        <f>IF(ISNUMBER(AU173),AU173,0)+IF(ISNUMBER(AZ173),AZ173,0)</f>
        <v>1</v>
      </c>
      <c r="BF173" s="112"/>
      <c r="BG173" s="112"/>
      <c r="BH173" s="112"/>
      <c r="BI173" s="112"/>
    </row>
    <row r="174" spans="1:79" s="94" customFormat="1" ht="41.4" customHeight="1">
      <c r="A174" s="84">
        <v>3</v>
      </c>
      <c r="B174" s="85"/>
      <c r="C174" s="85"/>
      <c r="D174" s="109" t="s">
        <v>191</v>
      </c>
      <c r="E174" s="88"/>
      <c r="F174" s="88"/>
      <c r="G174" s="88"/>
      <c r="H174" s="88"/>
      <c r="I174" s="88"/>
      <c r="J174" s="88"/>
      <c r="K174" s="88"/>
      <c r="L174" s="88"/>
      <c r="M174" s="88"/>
      <c r="N174" s="88"/>
      <c r="O174" s="88"/>
      <c r="P174" s="89"/>
      <c r="Q174" s="31" t="s">
        <v>186</v>
      </c>
      <c r="R174" s="31"/>
      <c r="S174" s="31"/>
      <c r="T174" s="31"/>
      <c r="U174" s="31"/>
      <c r="V174" s="109" t="s">
        <v>187</v>
      </c>
      <c r="W174" s="88"/>
      <c r="X174" s="88"/>
      <c r="Y174" s="88"/>
      <c r="Z174" s="88"/>
      <c r="AA174" s="88"/>
      <c r="AB174" s="88"/>
      <c r="AC174" s="88"/>
      <c r="AD174" s="88"/>
      <c r="AE174" s="89"/>
      <c r="AF174" s="112">
        <v>7</v>
      </c>
      <c r="AG174" s="112"/>
      <c r="AH174" s="112"/>
      <c r="AI174" s="112"/>
      <c r="AJ174" s="112"/>
      <c r="AK174" s="112">
        <v>0</v>
      </c>
      <c r="AL174" s="112"/>
      <c r="AM174" s="112"/>
      <c r="AN174" s="112"/>
      <c r="AO174" s="112"/>
      <c r="AP174" s="112">
        <f>IF(ISNUMBER(AF174),AF174,0)+IF(ISNUMBER(AK174),AK174,0)</f>
        <v>7</v>
      </c>
      <c r="AQ174" s="112"/>
      <c r="AR174" s="112"/>
      <c r="AS174" s="112"/>
      <c r="AT174" s="112"/>
      <c r="AU174" s="112">
        <v>8</v>
      </c>
      <c r="AV174" s="112"/>
      <c r="AW174" s="112"/>
      <c r="AX174" s="112"/>
      <c r="AY174" s="112"/>
      <c r="AZ174" s="112">
        <v>0</v>
      </c>
      <c r="BA174" s="112"/>
      <c r="BB174" s="112"/>
      <c r="BC174" s="112"/>
      <c r="BD174" s="112"/>
      <c r="BE174" s="112">
        <f>IF(ISNUMBER(AU174),AU174,0)+IF(ISNUMBER(AZ174),AZ174,0)</f>
        <v>8</v>
      </c>
      <c r="BF174" s="112"/>
      <c r="BG174" s="112"/>
      <c r="BH174" s="112"/>
      <c r="BI174" s="112"/>
    </row>
    <row r="175" spans="1:79" s="94" customFormat="1" ht="41.4" customHeight="1">
      <c r="A175" s="84">
        <v>4</v>
      </c>
      <c r="B175" s="85"/>
      <c r="C175" s="85"/>
      <c r="D175" s="109" t="s">
        <v>192</v>
      </c>
      <c r="E175" s="88"/>
      <c r="F175" s="88"/>
      <c r="G175" s="88"/>
      <c r="H175" s="88"/>
      <c r="I175" s="88"/>
      <c r="J175" s="88"/>
      <c r="K175" s="88"/>
      <c r="L175" s="88"/>
      <c r="M175" s="88"/>
      <c r="N175" s="88"/>
      <c r="O175" s="88"/>
      <c r="P175" s="89"/>
      <c r="Q175" s="31" t="s">
        <v>186</v>
      </c>
      <c r="R175" s="31"/>
      <c r="S175" s="31"/>
      <c r="T175" s="31"/>
      <c r="U175" s="31"/>
      <c r="V175" s="109" t="s">
        <v>187</v>
      </c>
      <c r="W175" s="88"/>
      <c r="X175" s="88"/>
      <c r="Y175" s="88"/>
      <c r="Z175" s="88"/>
      <c r="AA175" s="88"/>
      <c r="AB175" s="88"/>
      <c r="AC175" s="88"/>
      <c r="AD175" s="88"/>
      <c r="AE175" s="89"/>
      <c r="AF175" s="112">
        <v>7</v>
      </c>
      <c r="AG175" s="112"/>
      <c r="AH175" s="112"/>
      <c r="AI175" s="112"/>
      <c r="AJ175" s="112"/>
      <c r="AK175" s="112">
        <v>0</v>
      </c>
      <c r="AL175" s="112"/>
      <c r="AM175" s="112"/>
      <c r="AN175" s="112"/>
      <c r="AO175" s="112"/>
      <c r="AP175" s="112">
        <f>IF(ISNUMBER(AF175),AF175,0)+IF(ISNUMBER(AK175),AK175,0)</f>
        <v>7</v>
      </c>
      <c r="AQ175" s="112"/>
      <c r="AR175" s="112"/>
      <c r="AS175" s="112"/>
      <c r="AT175" s="112"/>
      <c r="AU175" s="112">
        <v>8</v>
      </c>
      <c r="AV175" s="112"/>
      <c r="AW175" s="112"/>
      <c r="AX175" s="112"/>
      <c r="AY175" s="112"/>
      <c r="AZ175" s="112">
        <v>0</v>
      </c>
      <c r="BA175" s="112"/>
      <c r="BB175" s="112"/>
      <c r="BC175" s="112"/>
      <c r="BD175" s="112"/>
      <c r="BE175" s="112">
        <f>IF(ISNUMBER(AU175),AU175,0)+IF(ISNUMBER(AZ175),AZ175,0)</f>
        <v>8</v>
      </c>
      <c r="BF175" s="112"/>
      <c r="BG175" s="112"/>
      <c r="BH175" s="112"/>
      <c r="BI175" s="112"/>
    </row>
    <row r="176" spans="1:79" s="94" customFormat="1" ht="55.2" customHeight="1">
      <c r="A176" s="84">
        <v>5</v>
      </c>
      <c r="B176" s="85"/>
      <c r="C176" s="85"/>
      <c r="D176" s="109" t="s">
        <v>188</v>
      </c>
      <c r="E176" s="88"/>
      <c r="F176" s="88"/>
      <c r="G176" s="88"/>
      <c r="H176" s="88"/>
      <c r="I176" s="88"/>
      <c r="J176" s="88"/>
      <c r="K176" s="88"/>
      <c r="L176" s="88"/>
      <c r="M176" s="88"/>
      <c r="N176" s="88"/>
      <c r="O176" s="88"/>
      <c r="P176" s="89"/>
      <c r="Q176" s="31" t="s">
        <v>186</v>
      </c>
      <c r="R176" s="31"/>
      <c r="S176" s="31"/>
      <c r="T176" s="31"/>
      <c r="U176" s="31"/>
      <c r="V176" s="109" t="s">
        <v>187</v>
      </c>
      <c r="W176" s="88"/>
      <c r="X176" s="88"/>
      <c r="Y176" s="88"/>
      <c r="Z176" s="88"/>
      <c r="AA176" s="88"/>
      <c r="AB176" s="88"/>
      <c r="AC176" s="88"/>
      <c r="AD176" s="88"/>
      <c r="AE176" s="89"/>
      <c r="AF176" s="112">
        <v>8</v>
      </c>
      <c r="AG176" s="112"/>
      <c r="AH176" s="112"/>
      <c r="AI176" s="112"/>
      <c r="AJ176" s="112"/>
      <c r="AK176" s="112">
        <v>0</v>
      </c>
      <c r="AL176" s="112"/>
      <c r="AM176" s="112"/>
      <c r="AN176" s="112"/>
      <c r="AO176" s="112"/>
      <c r="AP176" s="112">
        <f>IF(ISNUMBER(AF176),AF176,0)+IF(ISNUMBER(AK176),AK176,0)</f>
        <v>8</v>
      </c>
      <c r="AQ176" s="112"/>
      <c r="AR176" s="112"/>
      <c r="AS176" s="112"/>
      <c r="AT176" s="112"/>
      <c r="AU176" s="112">
        <v>10</v>
      </c>
      <c r="AV176" s="112"/>
      <c r="AW176" s="112"/>
      <c r="AX176" s="112"/>
      <c r="AY176" s="112"/>
      <c r="AZ176" s="112">
        <v>0</v>
      </c>
      <c r="BA176" s="112"/>
      <c r="BB176" s="112"/>
      <c r="BC176" s="112"/>
      <c r="BD176" s="112"/>
      <c r="BE176" s="112">
        <f>IF(ISNUMBER(AU176),AU176,0)+IF(ISNUMBER(AZ176),AZ176,0)</f>
        <v>10</v>
      </c>
      <c r="BF176" s="112"/>
      <c r="BG176" s="112"/>
      <c r="BH176" s="112"/>
      <c r="BI176" s="112"/>
    </row>
    <row r="177" spans="1:61" s="94" customFormat="1" ht="41.4" customHeight="1">
      <c r="A177" s="84">
        <v>6</v>
      </c>
      <c r="B177" s="85"/>
      <c r="C177" s="85"/>
      <c r="D177" s="109" t="s">
        <v>190</v>
      </c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9"/>
      <c r="Q177" s="31" t="s">
        <v>186</v>
      </c>
      <c r="R177" s="31"/>
      <c r="S177" s="31"/>
      <c r="T177" s="31"/>
      <c r="U177" s="31"/>
      <c r="V177" s="109" t="s">
        <v>187</v>
      </c>
      <c r="W177" s="88"/>
      <c r="X177" s="88"/>
      <c r="Y177" s="88"/>
      <c r="Z177" s="88"/>
      <c r="AA177" s="88"/>
      <c r="AB177" s="88"/>
      <c r="AC177" s="88"/>
      <c r="AD177" s="88"/>
      <c r="AE177" s="89"/>
      <c r="AF177" s="112">
        <v>8</v>
      </c>
      <c r="AG177" s="112"/>
      <c r="AH177" s="112"/>
      <c r="AI177" s="112"/>
      <c r="AJ177" s="112"/>
      <c r="AK177" s="112">
        <v>0</v>
      </c>
      <c r="AL177" s="112"/>
      <c r="AM177" s="112"/>
      <c r="AN177" s="112"/>
      <c r="AO177" s="112"/>
      <c r="AP177" s="112">
        <f>IF(ISNUMBER(AF177),AF177,0)+IF(ISNUMBER(AK177),AK177,0)</f>
        <v>8</v>
      </c>
      <c r="AQ177" s="112"/>
      <c r="AR177" s="112"/>
      <c r="AS177" s="112"/>
      <c r="AT177" s="112"/>
      <c r="AU177" s="112">
        <v>8</v>
      </c>
      <c r="AV177" s="112"/>
      <c r="AW177" s="112"/>
      <c r="AX177" s="112"/>
      <c r="AY177" s="112"/>
      <c r="AZ177" s="112">
        <v>0</v>
      </c>
      <c r="BA177" s="112"/>
      <c r="BB177" s="112"/>
      <c r="BC177" s="112"/>
      <c r="BD177" s="112"/>
      <c r="BE177" s="112">
        <f>IF(ISNUMBER(AU177),AU177,0)+IF(ISNUMBER(AZ177),AZ177,0)</f>
        <v>8</v>
      </c>
      <c r="BF177" s="112"/>
      <c r="BG177" s="112"/>
      <c r="BH177" s="112"/>
      <c r="BI177" s="112"/>
    </row>
    <row r="178" spans="1:61" s="94" customFormat="1" ht="41.4" customHeight="1">
      <c r="A178" s="84">
        <v>7</v>
      </c>
      <c r="B178" s="85"/>
      <c r="C178" s="85"/>
      <c r="D178" s="109" t="s">
        <v>193</v>
      </c>
      <c r="E178" s="88"/>
      <c r="F178" s="88"/>
      <c r="G178" s="88"/>
      <c r="H178" s="88"/>
      <c r="I178" s="88"/>
      <c r="J178" s="88"/>
      <c r="K178" s="88"/>
      <c r="L178" s="88"/>
      <c r="M178" s="88"/>
      <c r="N178" s="88"/>
      <c r="O178" s="88"/>
      <c r="P178" s="89"/>
      <c r="Q178" s="31" t="s">
        <v>186</v>
      </c>
      <c r="R178" s="31"/>
      <c r="S178" s="31"/>
      <c r="T178" s="31"/>
      <c r="U178" s="31"/>
      <c r="V178" s="109" t="s">
        <v>187</v>
      </c>
      <c r="W178" s="88"/>
      <c r="X178" s="88"/>
      <c r="Y178" s="88"/>
      <c r="Z178" s="88"/>
      <c r="AA178" s="88"/>
      <c r="AB178" s="88"/>
      <c r="AC178" s="88"/>
      <c r="AD178" s="88"/>
      <c r="AE178" s="89"/>
      <c r="AF178" s="112">
        <v>1</v>
      </c>
      <c r="AG178" s="112"/>
      <c r="AH178" s="112"/>
      <c r="AI178" s="112"/>
      <c r="AJ178" s="112"/>
      <c r="AK178" s="112">
        <v>0</v>
      </c>
      <c r="AL178" s="112"/>
      <c r="AM178" s="112"/>
      <c r="AN178" s="112"/>
      <c r="AO178" s="112"/>
      <c r="AP178" s="112">
        <f>IF(ISNUMBER(AF178),AF178,0)+IF(ISNUMBER(AK178),AK178,0)</f>
        <v>1</v>
      </c>
      <c r="AQ178" s="112"/>
      <c r="AR178" s="112"/>
      <c r="AS178" s="112"/>
      <c r="AT178" s="112"/>
      <c r="AU178" s="112">
        <v>1</v>
      </c>
      <c r="AV178" s="112"/>
      <c r="AW178" s="112"/>
      <c r="AX178" s="112"/>
      <c r="AY178" s="112"/>
      <c r="AZ178" s="112">
        <v>0</v>
      </c>
      <c r="BA178" s="112"/>
      <c r="BB178" s="112"/>
      <c r="BC178" s="112"/>
      <c r="BD178" s="112"/>
      <c r="BE178" s="112">
        <f>IF(ISNUMBER(AU178),AU178,0)+IF(ISNUMBER(AZ178),AZ178,0)</f>
        <v>1</v>
      </c>
      <c r="BF178" s="112"/>
      <c r="BG178" s="112"/>
      <c r="BH178" s="112"/>
      <c r="BI178" s="112"/>
    </row>
    <row r="179" spans="1:61" s="94" customFormat="1" ht="41.4" customHeight="1">
      <c r="A179" s="84">
        <v>8</v>
      </c>
      <c r="B179" s="85"/>
      <c r="C179" s="85"/>
      <c r="D179" s="109" t="s">
        <v>194</v>
      </c>
      <c r="E179" s="88"/>
      <c r="F179" s="88"/>
      <c r="G179" s="88"/>
      <c r="H179" s="88"/>
      <c r="I179" s="88"/>
      <c r="J179" s="88"/>
      <c r="K179" s="88"/>
      <c r="L179" s="88"/>
      <c r="M179" s="88"/>
      <c r="N179" s="88"/>
      <c r="O179" s="88"/>
      <c r="P179" s="89"/>
      <c r="Q179" s="31" t="s">
        <v>186</v>
      </c>
      <c r="R179" s="31"/>
      <c r="S179" s="31"/>
      <c r="T179" s="31"/>
      <c r="U179" s="31"/>
      <c r="V179" s="109" t="s">
        <v>187</v>
      </c>
      <c r="W179" s="88"/>
      <c r="X179" s="88"/>
      <c r="Y179" s="88"/>
      <c r="Z179" s="88"/>
      <c r="AA179" s="88"/>
      <c r="AB179" s="88"/>
      <c r="AC179" s="88"/>
      <c r="AD179" s="88"/>
      <c r="AE179" s="89"/>
      <c r="AF179" s="112">
        <v>2</v>
      </c>
      <c r="AG179" s="112"/>
      <c r="AH179" s="112"/>
      <c r="AI179" s="112"/>
      <c r="AJ179" s="112"/>
      <c r="AK179" s="112">
        <v>0</v>
      </c>
      <c r="AL179" s="112"/>
      <c r="AM179" s="112"/>
      <c r="AN179" s="112"/>
      <c r="AO179" s="112"/>
      <c r="AP179" s="112">
        <f>IF(ISNUMBER(AF179),AF179,0)+IF(ISNUMBER(AK179),AK179,0)</f>
        <v>2</v>
      </c>
      <c r="AQ179" s="112"/>
      <c r="AR179" s="112"/>
      <c r="AS179" s="112"/>
      <c r="AT179" s="112"/>
      <c r="AU179" s="112">
        <v>2</v>
      </c>
      <c r="AV179" s="112"/>
      <c r="AW179" s="112"/>
      <c r="AX179" s="112"/>
      <c r="AY179" s="112"/>
      <c r="AZ179" s="112">
        <v>0</v>
      </c>
      <c r="BA179" s="112"/>
      <c r="BB179" s="112"/>
      <c r="BC179" s="112"/>
      <c r="BD179" s="112"/>
      <c r="BE179" s="112">
        <f>IF(ISNUMBER(AU179),AU179,0)+IF(ISNUMBER(AZ179),AZ179,0)</f>
        <v>2</v>
      </c>
      <c r="BF179" s="112"/>
      <c r="BG179" s="112"/>
      <c r="BH179" s="112"/>
      <c r="BI179" s="112"/>
    </row>
    <row r="180" spans="1:61" s="6" customFormat="1" ht="13.8">
      <c r="A180" s="82">
        <v>0</v>
      </c>
      <c r="B180" s="80"/>
      <c r="C180" s="80"/>
      <c r="D180" s="108" t="s">
        <v>198</v>
      </c>
      <c r="E180" s="96"/>
      <c r="F180" s="96"/>
      <c r="G180" s="96"/>
      <c r="H180" s="96"/>
      <c r="I180" s="96"/>
      <c r="J180" s="96"/>
      <c r="K180" s="96"/>
      <c r="L180" s="96"/>
      <c r="M180" s="96"/>
      <c r="N180" s="96"/>
      <c r="O180" s="96"/>
      <c r="P180" s="97"/>
      <c r="Q180" s="106"/>
      <c r="R180" s="106"/>
      <c r="S180" s="106"/>
      <c r="T180" s="106"/>
      <c r="U180" s="106"/>
      <c r="V180" s="108"/>
      <c r="W180" s="96"/>
      <c r="X180" s="96"/>
      <c r="Y180" s="96"/>
      <c r="Z180" s="96"/>
      <c r="AA180" s="96"/>
      <c r="AB180" s="96"/>
      <c r="AC180" s="96"/>
      <c r="AD180" s="96"/>
      <c r="AE180" s="97"/>
      <c r="AF180" s="107"/>
      <c r="AG180" s="107"/>
      <c r="AH180" s="107"/>
      <c r="AI180" s="107"/>
      <c r="AJ180" s="107"/>
      <c r="AK180" s="107"/>
      <c r="AL180" s="107"/>
      <c r="AM180" s="107"/>
      <c r="AN180" s="107"/>
      <c r="AO180" s="107"/>
      <c r="AP180" s="107">
        <f>IF(ISNUMBER(AF180),AF180,0)+IF(ISNUMBER(AK180),AK180,0)</f>
        <v>0</v>
      </c>
      <c r="AQ180" s="107"/>
      <c r="AR180" s="107"/>
      <c r="AS180" s="107"/>
      <c r="AT180" s="107"/>
      <c r="AU180" s="107"/>
      <c r="AV180" s="107"/>
      <c r="AW180" s="107"/>
      <c r="AX180" s="107"/>
      <c r="AY180" s="107"/>
      <c r="AZ180" s="107"/>
      <c r="BA180" s="107"/>
      <c r="BB180" s="107"/>
      <c r="BC180" s="107"/>
      <c r="BD180" s="107"/>
      <c r="BE180" s="107">
        <f>IF(ISNUMBER(AU180),AU180,0)+IF(ISNUMBER(AZ180),AZ180,0)</f>
        <v>0</v>
      </c>
      <c r="BF180" s="107"/>
      <c r="BG180" s="107"/>
      <c r="BH180" s="107"/>
      <c r="BI180" s="107"/>
    </row>
    <row r="181" spans="1:61" s="94" customFormat="1" ht="41.4" customHeight="1">
      <c r="A181" s="84">
        <v>1</v>
      </c>
      <c r="B181" s="85"/>
      <c r="C181" s="85"/>
      <c r="D181" s="109" t="s">
        <v>201</v>
      </c>
      <c r="E181" s="88"/>
      <c r="F181" s="88"/>
      <c r="G181" s="88"/>
      <c r="H181" s="88"/>
      <c r="I181" s="88"/>
      <c r="J181" s="88"/>
      <c r="K181" s="88"/>
      <c r="L181" s="88"/>
      <c r="M181" s="88"/>
      <c r="N181" s="88"/>
      <c r="O181" s="88"/>
      <c r="P181" s="89"/>
      <c r="Q181" s="31" t="s">
        <v>186</v>
      </c>
      <c r="R181" s="31"/>
      <c r="S181" s="31"/>
      <c r="T181" s="31"/>
      <c r="U181" s="31"/>
      <c r="V181" s="109" t="s">
        <v>187</v>
      </c>
      <c r="W181" s="88"/>
      <c r="X181" s="88"/>
      <c r="Y181" s="88"/>
      <c r="Z181" s="88"/>
      <c r="AA181" s="88"/>
      <c r="AB181" s="88"/>
      <c r="AC181" s="88"/>
      <c r="AD181" s="88"/>
      <c r="AE181" s="89"/>
      <c r="AF181" s="112">
        <v>3870</v>
      </c>
      <c r="AG181" s="112"/>
      <c r="AH181" s="112"/>
      <c r="AI181" s="112"/>
      <c r="AJ181" s="112"/>
      <c r="AK181" s="112">
        <v>0</v>
      </c>
      <c r="AL181" s="112"/>
      <c r="AM181" s="112"/>
      <c r="AN181" s="112"/>
      <c r="AO181" s="112"/>
      <c r="AP181" s="112">
        <f>IF(ISNUMBER(AF181),AF181,0)+IF(ISNUMBER(AK181),AK181,0)</f>
        <v>3870</v>
      </c>
      <c r="AQ181" s="112"/>
      <c r="AR181" s="112"/>
      <c r="AS181" s="112"/>
      <c r="AT181" s="112"/>
      <c r="AU181" s="112">
        <v>4257</v>
      </c>
      <c r="AV181" s="112"/>
      <c r="AW181" s="112"/>
      <c r="AX181" s="112"/>
      <c r="AY181" s="112"/>
      <c r="AZ181" s="112">
        <v>0</v>
      </c>
      <c r="BA181" s="112"/>
      <c r="BB181" s="112"/>
      <c r="BC181" s="112"/>
      <c r="BD181" s="112"/>
      <c r="BE181" s="112">
        <f>IF(ISNUMBER(AU181),AU181,0)+IF(ISNUMBER(AZ181),AZ181,0)</f>
        <v>4257</v>
      </c>
      <c r="BF181" s="112"/>
      <c r="BG181" s="112"/>
      <c r="BH181" s="112"/>
      <c r="BI181" s="112"/>
    </row>
    <row r="182" spans="1:61" s="94" customFormat="1" ht="55.2" customHeight="1">
      <c r="A182" s="84">
        <v>2</v>
      </c>
      <c r="B182" s="85"/>
      <c r="C182" s="85"/>
      <c r="D182" s="109" t="s">
        <v>199</v>
      </c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9"/>
      <c r="Q182" s="31" t="s">
        <v>186</v>
      </c>
      <c r="R182" s="31"/>
      <c r="S182" s="31"/>
      <c r="T182" s="31"/>
      <c r="U182" s="31"/>
      <c r="V182" s="109" t="s">
        <v>187</v>
      </c>
      <c r="W182" s="88"/>
      <c r="X182" s="88"/>
      <c r="Y182" s="88"/>
      <c r="Z182" s="88"/>
      <c r="AA182" s="88"/>
      <c r="AB182" s="88"/>
      <c r="AC182" s="88"/>
      <c r="AD182" s="88"/>
      <c r="AE182" s="89"/>
      <c r="AF182" s="112">
        <v>152</v>
      </c>
      <c r="AG182" s="112"/>
      <c r="AH182" s="112"/>
      <c r="AI182" s="112"/>
      <c r="AJ182" s="112"/>
      <c r="AK182" s="112">
        <v>0</v>
      </c>
      <c r="AL182" s="112"/>
      <c r="AM182" s="112"/>
      <c r="AN182" s="112"/>
      <c r="AO182" s="112"/>
      <c r="AP182" s="112">
        <f>IF(ISNUMBER(AF182),AF182,0)+IF(ISNUMBER(AK182),AK182,0)</f>
        <v>152</v>
      </c>
      <c r="AQ182" s="112"/>
      <c r="AR182" s="112"/>
      <c r="AS182" s="112"/>
      <c r="AT182" s="112"/>
      <c r="AU182" s="112">
        <v>200</v>
      </c>
      <c r="AV182" s="112"/>
      <c r="AW182" s="112"/>
      <c r="AX182" s="112"/>
      <c r="AY182" s="112"/>
      <c r="AZ182" s="112">
        <v>0</v>
      </c>
      <c r="BA182" s="112"/>
      <c r="BB182" s="112"/>
      <c r="BC182" s="112"/>
      <c r="BD182" s="112"/>
      <c r="BE182" s="112">
        <f>IF(ISNUMBER(AU182),AU182,0)+IF(ISNUMBER(AZ182),AZ182,0)</f>
        <v>200</v>
      </c>
      <c r="BF182" s="112"/>
      <c r="BG182" s="112"/>
      <c r="BH182" s="112"/>
      <c r="BI182" s="112"/>
    </row>
    <row r="183" spans="1:61" s="94" customFormat="1" ht="55.2" customHeight="1">
      <c r="A183" s="84">
        <v>3</v>
      </c>
      <c r="B183" s="85"/>
      <c r="C183" s="85"/>
      <c r="D183" s="109" t="s">
        <v>204</v>
      </c>
      <c r="E183" s="88"/>
      <c r="F183" s="88"/>
      <c r="G183" s="88"/>
      <c r="H183" s="88"/>
      <c r="I183" s="88"/>
      <c r="J183" s="88"/>
      <c r="K183" s="88"/>
      <c r="L183" s="88"/>
      <c r="M183" s="88"/>
      <c r="N183" s="88"/>
      <c r="O183" s="88"/>
      <c r="P183" s="89"/>
      <c r="Q183" s="31" t="s">
        <v>186</v>
      </c>
      <c r="R183" s="31"/>
      <c r="S183" s="31"/>
      <c r="T183" s="31"/>
      <c r="U183" s="31"/>
      <c r="V183" s="109" t="s">
        <v>187</v>
      </c>
      <c r="W183" s="88"/>
      <c r="X183" s="88"/>
      <c r="Y183" s="88"/>
      <c r="Z183" s="88"/>
      <c r="AA183" s="88"/>
      <c r="AB183" s="88"/>
      <c r="AC183" s="88"/>
      <c r="AD183" s="88"/>
      <c r="AE183" s="89"/>
      <c r="AF183" s="112">
        <v>150</v>
      </c>
      <c r="AG183" s="112"/>
      <c r="AH183" s="112"/>
      <c r="AI183" s="112"/>
      <c r="AJ183" s="112"/>
      <c r="AK183" s="112">
        <v>0</v>
      </c>
      <c r="AL183" s="112"/>
      <c r="AM183" s="112"/>
      <c r="AN183" s="112"/>
      <c r="AO183" s="112"/>
      <c r="AP183" s="112">
        <f>IF(ISNUMBER(AF183),AF183,0)+IF(ISNUMBER(AK183),AK183,0)</f>
        <v>150</v>
      </c>
      <c r="AQ183" s="112"/>
      <c r="AR183" s="112"/>
      <c r="AS183" s="112"/>
      <c r="AT183" s="112"/>
      <c r="AU183" s="112">
        <v>167</v>
      </c>
      <c r="AV183" s="112"/>
      <c r="AW183" s="112"/>
      <c r="AX183" s="112"/>
      <c r="AY183" s="112"/>
      <c r="AZ183" s="112">
        <v>0</v>
      </c>
      <c r="BA183" s="112"/>
      <c r="BB183" s="112"/>
      <c r="BC183" s="112"/>
      <c r="BD183" s="112"/>
      <c r="BE183" s="112">
        <f>IF(ISNUMBER(AU183),AU183,0)+IF(ISNUMBER(AZ183),AZ183,0)</f>
        <v>167</v>
      </c>
      <c r="BF183" s="112"/>
      <c r="BG183" s="112"/>
      <c r="BH183" s="112"/>
      <c r="BI183" s="112"/>
    </row>
    <row r="184" spans="1:61" s="94" customFormat="1" ht="41.4" customHeight="1">
      <c r="A184" s="84">
        <v>4</v>
      </c>
      <c r="B184" s="85"/>
      <c r="C184" s="85"/>
      <c r="D184" s="109" t="s">
        <v>205</v>
      </c>
      <c r="E184" s="88"/>
      <c r="F184" s="88"/>
      <c r="G184" s="88"/>
      <c r="H184" s="88"/>
      <c r="I184" s="88"/>
      <c r="J184" s="88"/>
      <c r="K184" s="88"/>
      <c r="L184" s="88"/>
      <c r="M184" s="88"/>
      <c r="N184" s="88"/>
      <c r="O184" s="88"/>
      <c r="P184" s="89"/>
      <c r="Q184" s="31" t="s">
        <v>203</v>
      </c>
      <c r="R184" s="31"/>
      <c r="S184" s="31"/>
      <c r="T184" s="31"/>
      <c r="U184" s="31"/>
      <c r="V184" s="109" t="s">
        <v>187</v>
      </c>
      <c r="W184" s="88"/>
      <c r="X184" s="88"/>
      <c r="Y184" s="88"/>
      <c r="Z184" s="88"/>
      <c r="AA184" s="88"/>
      <c r="AB184" s="88"/>
      <c r="AC184" s="88"/>
      <c r="AD184" s="88"/>
      <c r="AE184" s="89"/>
      <c r="AF184" s="112">
        <v>50</v>
      </c>
      <c r="AG184" s="112"/>
      <c r="AH184" s="112"/>
      <c r="AI184" s="112"/>
      <c r="AJ184" s="112"/>
      <c r="AK184" s="112">
        <v>0</v>
      </c>
      <c r="AL184" s="112"/>
      <c r="AM184" s="112"/>
      <c r="AN184" s="112"/>
      <c r="AO184" s="112"/>
      <c r="AP184" s="112">
        <f>IF(ISNUMBER(AF184),AF184,0)+IF(ISNUMBER(AK184),AK184,0)</f>
        <v>50</v>
      </c>
      <c r="AQ184" s="112"/>
      <c r="AR184" s="112"/>
      <c r="AS184" s="112"/>
      <c r="AT184" s="112"/>
      <c r="AU184" s="112">
        <v>55</v>
      </c>
      <c r="AV184" s="112"/>
      <c r="AW184" s="112"/>
      <c r="AX184" s="112"/>
      <c r="AY184" s="112"/>
      <c r="AZ184" s="112">
        <v>0</v>
      </c>
      <c r="BA184" s="112"/>
      <c r="BB184" s="112"/>
      <c r="BC184" s="112"/>
      <c r="BD184" s="112"/>
      <c r="BE184" s="112">
        <f>IF(ISNUMBER(AU184),AU184,0)+IF(ISNUMBER(AZ184),AZ184,0)</f>
        <v>55</v>
      </c>
      <c r="BF184" s="112"/>
      <c r="BG184" s="112"/>
      <c r="BH184" s="112"/>
      <c r="BI184" s="112"/>
    </row>
    <row r="185" spans="1:61" s="94" customFormat="1" ht="55.2" customHeight="1">
      <c r="A185" s="84">
        <v>5</v>
      </c>
      <c r="B185" s="85"/>
      <c r="C185" s="85"/>
      <c r="D185" s="109" t="s">
        <v>200</v>
      </c>
      <c r="E185" s="88"/>
      <c r="F185" s="88"/>
      <c r="G185" s="88"/>
      <c r="H185" s="88"/>
      <c r="I185" s="88"/>
      <c r="J185" s="88"/>
      <c r="K185" s="88"/>
      <c r="L185" s="88"/>
      <c r="M185" s="88"/>
      <c r="N185" s="88"/>
      <c r="O185" s="88"/>
      <c r="P185" s="89"/>
      <c r="Q185" s="31" t="s">
        <v>186</v>
      </c>
      <c r="R185" s="31"/>
      <c r="S185" s="31"/>
      <c r="T185" s="31"/>
      <c r="U185" s="31"/>
      <c r="V185" s="109" t="s">
        <v>187</v>
      </c>
      <c r="W185" s="88"/>
      <c r="X185" s="88"/>
      <c r="Y185" s="88"/>
      <c r="Z185" s="88"/>
      <c r="AA185" s="88"/>
      <c r="AB185" s="88"/>
      <c r="AC185" s="88"/>
      <c r="AD185" s="88"/>
      <c r="AE185" s="89"/>
      <c r="AF185" s="112">
        <v>487</v>
      </c>
      <c r="AG185" s="112"/>
      <c r="AH185" s="112"/>
      <c r="AI185" s="112"/>
      <c r="AJ185" s="112"/>
      <c r="AK185" s="112">
        <v>0</v>
      </c>
      <c r="AL185" s="112"/>
      <c r="AM185" s="112"/>
      <c r="AN185" s="112"/>
      <c r="AO185" s="112"/>
      <c r="AP185" s="112">
        <f>IF(ISNUMBER(AF185),AF185,0)+IF(ISNUMBER(AK185),AK185,0)</f>
        <v>487</v>
      </c>
      <c r="AQ185" s="112"/>
      <c r="AR185" s="112"/>
      <c r="AS185" s="112"/>
      <c r="AT185" s="112"/>
      <c r="AU185" s="112">
        <v>533</v>
      </c>
      <c r="AV185" s="112"/>
      <c r="AW185" s="112"/>
      <c r="AX185" s="112"/>
      <c r="AY185" s="112"/>
      <c r="AZ185" s="112">
        <v>0</v>
      </c>
      <c r="BA185" s="112"/>
      <c r="BB185" s="112"/>
      <c r="BC185" s="112"/>
      <c r="BD185" s="112"/>
      <c r="BE185" s="112">
        <f>IF(ISNUMBER(AU185),AU185,0)+IF(ISNUMBER(AZ185),AZ185,0)</f>
        <v>533</v>
      </c>
      <c r="BF185" s="112"/>
      <c r="BG185" s="112"/>
      <c r="BH185" s="112"/>
      <c r="BI185" s="112"/>
    </row>
    <row r="186" spans="1:61" s="94" customFormat="1" ht="41.4" customHeight="1">
      <c r="A186" s="84">
        <v>6</v>
      </c>
      <c r="B186" s="85"/>
      <c r="C186" s="85"/>
      <c r="D186" s="109" t="s">
        <v>202</v>
      </c>
      <c r="E186" s="88"/>
      <c r="F186" s="88"/>
      <c r="G186" s="88"/>
      <c r="H186" s="88"/>
      <c r="I186" s="88"/>
      <c r="J186" s="88"/>
      <c r="K186" s="88"/>
      <c r="L186" s="88"/>
      <c r="M186" s="88"/>
      <c r="N186" s="88"/>
      <c r="O186" s="88"/>
      <c r="P186" s="89"/>
      <c r="Q186" s="31" t="s">
        <v>203</v>
      </c>
      <c r="R186" s="31"/>
      <c r="S186" s="31"/>
      <c r="T186" s="31"/>
      <c r="U186" s="31"/>
      <c r="V186" s="109" t="s">
        <v>187</v>
      </c>
      <c r="W186" s="88"/>
      <c r="X186" s="88"/>
      <c r="Y186" s="88"/>
      <c r="Z186" s="88"/>
      <c r="AA186" s="88"/>
      <c r="AB186" s="88"/>
      <c r="AC186" s="88"/>
      <c r="AD186" s="88"/>
      <c r="AE186" s="89"/>
      <c r="AF186" s="112">
        <v>25</v>
      </c>
      <c r="AG186" s="112"/>
      <c r="AH186" s="112"/>
      <c r="AI186" s="112"/>
      <c r="AJ186" s="112"/>
      <c r="AK186" s="112">
        <v>0</v>
      </c>
      <c r="AL186" s="112"/>
      <c r="AM186" s="112"/>
      <c r="AN186" s="112"/>
      <c r="AO186" s="112"/>
      <c r="AP186" s="112">
        <f>IF(ISNUMBER(AF186),AF186,0)+IF(ISNUMBER(AK186),AK186,0)</f>
        <v>25</v>
      </c>
      <c r="AQ186" s="112"/>
      <c r="AR186" s="112"/>
      <c r="AS186" s="112"/>
      <c r="AT186" s="112"/>
      <c r="AU186" s="112">
        <v>25</v>
      </c>
      <c r="AV186" s="112"/>
      <c r="AW186" s="112"/>
      <c r="AX186" s="112"/>
      <c r="AY186" s="112"/>
      <c r="AZ186" s="112">
        <v>0</v>
      </c>
      <c r="BA186" s="112"/>
      <c r="BB186" s="112"/>
      <c r="BC186" s="112"/>
      <c r="BD186" s="112"/>
      <c r="BE186" s="112">
        <f>IF(ISNUMBER(AU186),AU186,0)+IF(ISNUMBER(AZ186),AZ186,0)</f>
        <v>25</v>
      </c>
      <c r="BF186" s="112"/>
      <c r="BG186" s="112"/>
      <c r="BH186" s="112"/>
      <c r="BI186" s="112"/>
    </row>
    <row r="187" spans="1:61" s="94" customFormat="1" ht="55.2" customHeight="1">
      <c r="A187" s="84">
        <v>7</v>
      </c>
      <c r="B187" s="85"/>
      <c r="C187" s="85"/>
      <c r="D187" s="109" t="s">
        <v>206</v>
      </c>
      <c r="E187" s="88"/>
      <c r="F187" s="88"/>
      <c r="G187" s="88"/>
      <c r="H187" s="88"/>
      <c r="I187" s="88"/>
      <c r="J187" s="88"/>
      <c r="K187" s="88"/>
      <c r="L187" s="88"/>
      <c r="M187" s="88"/>
      <c r="N187" s="88"/>
      <c r="O187" s="88"/>
      <c r="P187" s="89"/>
      <c r="Q187" s="31" t="s">
        <v>186</v>
      </c>
      <c r="R187" s="31"/>
      <c r="S187" s="31"/>
      <c r="T187" s="31"/>
      <c r="U187" s="31"/>
      <c r="V187" s="109" t="s">
        <v>187</v>
      </c>
      <c r="W187" s="88"/>
      <c r="X187" s="88"/>
      <c r="Y187" s="88"/>
      <c r="Z187" s="88"/>
      <c r="AA187" s="88"/>
      <c r="AB187" s="88"/>
      <c r="AC187" s="88"/>
      <c r="AD187" s="88"/>
      <c r="AE187" s="89"/>
      <c r="AF187" s="112">
        <v>70</v>
      </c>
      <c r="AG187" s="112"/>
      <c r="AH187" s="112"/>
      <c r="AI187" s="112"/>
      <c r="AJ187" s="112"/>
      <c r="AK187" s="112">
        <v>0</v>
      </c>
      <c r="AL187" s="112"/>
      <c r="AM187" s="112"/>
      <c r="AN187" s="112"/>
      <c r="AO187" s="112"/>
      <c r="AP187" s="112">
        <f>IF(ISNUMBER(AF187),AF187,0)+IF(ISNUMBER(AK187),AK187,0)</f>
        <v>70</v>
      </c>
      <c r="AQ187" s="112"/>
      <c r="AR187" s="112"/>
      <c r="AS187" s="112"/>
      <c r="AT187" s="112"/>
      <c r="AU187" s="112">
        <v>78</v>
      </c>
      <c r="AV187" s="112"/>
      <c r="AW187" s="112"/>
      <c r="AX187" s="112"/>
      <c r="AY187" s="112"/>
      <c r="AZ187" s="112">
        <v>0</v>
      </c>
      <c r="BA187" s="112"/>
      <c r="BB187" s="112"/>
      <c r="BC187" s="112"/>
      <c r="BD187" s="112"/>
      <c r="BE187" s="112">
        <f>IF(ISNUMBER(AU187),AU187,0)+IF(ISNUMBER(AZ187),AZ187,0)</f>
        <v>78</v>
      </c>
      <c r="BF187" s="112"/>
      <c r="BG187" s="112"/>
      <c r="BH187" s="112"/>
      <c r="BI187" s="112"/>
    </row>
    <row r="188" spans="1:61" s="94" customFormat="1" ht="41.4" customHeight="1">
      <c r="A188" s="84">
        <v>8</v>
      </c>
      <c r="B188" s="85"/>
      <c r="C188" s="85"/>
      <c r="D188" s="109" t="s">
        <v>207</v>
      </c>
      <c r="E188" s="88"/>
      <c r="F188" s="88"/>
      <c r="G188" s="88"/>
      <c r="H188" s="88"/>
      <c r="I188" s="88"/>
      <c r="J188" s="88"/>
      <c r="K188" s="88"/>
      <c r="L188" s="88"/>
      <c r="M188" s="88"/>
      <c r="N188" s="88"/>
      <c r="O188" s="88"/>
      <c r="P188" s="89"/>
      <c r="Q188" s="31" t="s">
        <v>203</v>
      </c>
      <c r="R188" s="31"/>
      <c r="S188" s="31"/>
      <c r="T188" s="31"/>
      <c r="U188" s="31"/>
      <c r="V188" s="109" t="s">
        <v>187</v>
      </c>
      <c r="W188" s="88"/>
      <c r="X188" s="88"/>
      <c r="Y188" s="88"/>
      <c r="Z188" s="88"/>
      <c r="AA188" s="88"/>
      <c r="AB188" s="88"/>
      <c r="AC188" s="88"/>
      <c r="AD188" s="88"/>
      <c r="AE188" s="89"/>
      <c r="AF188" s="112">
        <v>7</v>
      </c>
      <c r="AG188" s="112"/>
      <c r="AH188" s="112"/>
      <c r="AI188" s="112"/>
      <c r="AJ188" s="112"/>
      <c r="AK188" s="112">
        <v>0</v>
      </c>
      <c r="AL188" s="112"/>
      <c r="AM188" s="112"/>
      <c r="AN188" s="112"/>
      <c r="AO188" s="112"/>
      <c r="AP188" s="112">
        <f>IF(ISNUMBER(AF188),AF188,0)+IF(ISNUMBER(AK188),AK188,0)</f>
        <v>7</v>
      </c>
      <c r="AQ188" s="112"/>
      <c r="AR188" s="112"/>
      <c r="AS188" s="112"/>
      <c r="AT188" s="112"/>
      <c r="AU188" s="112">
        <v>7</v>
      </c>
      <c r="AV188" s="112"/>
      <c r="AW188" s="112"/>
      <c r="AX188" s="112"/>
      <c r="AY188" s="112"/>
      <c r="AZ188" s="112">
        <v>0</v>
      </c>
      <c r="BA188" s="112"/>
      <c r="BB188" s="112"/>
      <c r="BC188" s="112"/>
      <c r="BD188" s="112"/>
      <c r="BE188" s="112">
        <f>IF(ISNUMBER(AU188),AU188,0)+IF(ISNUMBER(AZ188),AZ188,0)</f>
        <v>7</v>
      </c>
      <c r="BF188" s="112"/>
      <c r="BG188" s="112"/>
      <c r="BH188" s="112"/>
      <c r="BI188" s="112"/>
    </row>
    <row r="189" spans="1:61" s="6" customFormat="1" ht="13.8">
      <c r="A189" s="82">
        <v>0</v>
      </c>
      <c r="B189" s="80"/>
      <c r="C189" s="80"/>
      <c r="D189" s="108" t="s">
        <v>209</v>
      </c>
      <c r="E189" s="96"/>
      <c r="F189" s="96"/>
      <c r="G189" s="96"/>
      <c r="H189" s="96"/>
      <c r="I189" s="96"/>
      <c r="J189" s="96"/>
      <c r="K189" s="96"/>
      <c r="L189" s="96"/>
      <c r="M189" s="96"/>
      <c r="N189" s="96"/>
      <c r="O189" s="96"/>
      <c r="P189" s="97"/>
      <c r="Q189" s="106"/>
      <c r="R189" s="106"/>
      <c r="S189" s="106"/>
      <c r="T189" s="106"/>
      <c r="U189" s="106"/>
      <c r="V189" s="108"/>
      <c r="W189" s="96"/>
      <c r="X189" s="96"/>
      <c r="Y189" s="96"/>
      <c r="Z189" s="96"/>
      <c r="AA189" s="96"/>
      <c r="AB189" s="96"/>
      <c r="AC189" s="96"/>
      <c r="AD189" s="96"/>
      <c r="AE189" s="97"/>
      <c r="AF189" s="107"/>
      <c r="AG189" s="107"/>
      <c r="AH189" s="107"/>
      <c r="AI189" s="107"/>
      <c r="AJ189" s="107"/>
      <c r="AK189" s="107"/>
      <c r="AL189" s="107"/>
      <c r="AM189" s="107"/>
      <c r="AN189" s="107"/>
      <c r="AO189" s="107"/>
      <c r="AP189" s="107">
        <f>IF(ISNUMBER(AF189),AF189,0)+IF(ISNUMBER(AK189),AK189,0)</f>
        <v>0</v>
      </c>
      <c r="AQ189" s="107"/>
      <c r="AR189" s="107"/>
      <c r="AS189" s="107"/>
      <c r="AT189" s="107"/>
      <c r="AU189" s="107"/>
      <c r="AV189" s="107"/>
      <c r="AW189" s="107"/>
      <c r="AX189" s="107"/>
      <c r="AY189" s="107"/>
      <c r="AZ189" s="107"/>
      <c r="BA189" s="107"/>
      <c r="BB189" s="107"/>
      <c r="BC189" s="107"/>
      <c r="BD189" s="107"/>
      <c r="BE189" s="107">
        <f>IF(ISNUMBER(AU189),AU189,0)+IF(ISNUMBER(AZ189),AZ189,0)</f>
        <v>0</v>
      </c>
      <c r="BF189" s="107"/>
      <c r="BG189" s="107"/>
      <c r="BH189" s="107"/>
      <c r="BI189" s="107"/>
    </row>
    <row r="190" spans="1:61" s="94" customFormat="1" ht="55.2" customHeight="1">
      <c r="A190" s="84">
        <v>1</v>
      </c>
      <c r="B190" s="85"/>
      <c r="C190" s="85"/>
      <c r="D190" s="109" t="s">
        <v>214</v>
      </c>
      <c r="E190" s="88"/>
      <c r="F190" s="88"/>
      <c r="G190" s="88"/>
      <c r="H190" s="88"/>
      <c r="I190" s="88"/>
      <c r="J190" s="88"/>
      <c r="K190" s="88"/>
      <c r="L190" s="88"/>
      <c r="M190" s="88"/>
      <c r="N190" s="88"/>
      <c r="O190" s="88"/>
      <c r="P190" s="89"/>
      <c r="Q190" s="31" t="s">
        <v>196</v>
      </c>
      <c r="R190" s="31"/>
      <c r="S190" s="31"/>
      <c r="T190" s="31"/>
      <c r="U190" s="31"/>
      <c r="V190" s="109" t="s">
        <v>215</v>
      </c>
      <c r="W190" s="88"/>
      <c r="X190" s="88"/>
      <c r="Y190" s="88"/>
      <c r="Z190" s="88"/>
      <c r="AA190" s="88"/>
      <c r="AB190" s="88"/>
      <c r="AC190" s="88"/>
      <c r="AD190" s="88"/>
      <c r="AE190" s="89"/>
      <c r="AF190" s="112">
        <v>17.57</v>
      </c>
      <c r="AG190" s="112"/>
      <c r="AH190" s="112"/>
      <c r="AI190" s="112"/>
      <c r="AJ190" s="112"/>
      <c r="AK190" s="112">
        <v>0</v>
      </c>
      <c r="AL190" s="112"/>
      <c r="AM190" s="112"/>
      <c r="AN190" s="112"/>
      <c r="AO190" s="112"/>
      <c r="AP190" s="112">
        <f>IF(ISNUMBER(AF190),AF190,0)+IF(ISNUMBER(AK190),AK190,0)</f>
        <v>17.57</v>
      </c>
      <c r="AQ190" s="112"/>
      <c r="AR190" s="112"/>
      <c r="AS190" s="112"/>
      <c r="AT190" s="112"/>
      <c r="AU190" s="112">
        <v>16.440000000000001</v>
      </c>
      <c r="AV190" s="112"/>
      <c r="AW190" s="112"/>
      <c r="AX190" s="112"/>
      <c r="AY190" s="112"/>
      <c r="AZ190" s="112">
        <v>0</v>
      </c>
      <c r="BA190" s="112"/>
      <c r="BB190" s="112"/>
      <c r="BC190" s="112"/>
      <c r="BD190" s="112"/>
      <c r="BE190" s="112">
        <f>IF(ISNUMBER(AU190),AU190,0)+IF(ISNUMBER(AZ190),AZ190,0)</f>
        <v>16.440000000000001</v>
      </c>
      <c r="BF190" s="112"/>
      <c r="BG190" s="112"/>
      <c r="BH190" s="112"/>
      <c r="BI190" s="112"/>
    </row>
    <row r="191" spans="1:61" s="94" customFormat="1" ht="69" customHeight="1">
      <c r="A191" s="84">
        <v>2</v>
      </c>
      <c r="B191" s="85"/>
      <c r="C191" s="85"/>
      <c r="D191" s="109" t="s">
        <v>210</v>
      </c>
      <c r="E191" s="88"/>
      <c r="F191" s="88"/>
      <c r="G191" s="88"/>
      <c r="H191" s="88"/>
      <c r="I191" s="88"/>
      <c r="J191" s="88"/>
      <c r="K191" s="88"/>
      <c r="L191" s="88"/>
      <c r="M191" s="88"/>
      <c r="N191" s="88"/>
      <c r="O191" s="88"/>
      <c r="P191" s="89"/>
      <c r="Q191" s="31" t="s">
        <v>196</v>
      </c>
      <c r="R191" s="31"/>
      <c r="S191" s="31"/>
      <c r="T191" s="31"/>
      <c r="U191" s="31"/>
      <c r="V191" s="109" t="s">
        <v>211</v>
      </c>
      <c r="W191" s="88"/>
      <c r="X191" s="88"/>
      <c r="Y191" s="88"/>
      <c r="Z191" s="88"/>
      <c r="AA191" s="88"/>
      <c r="AB191" s="88"/>
      <c r="AC191" s="88"/>
      <c r="AD191" s="88"/>
      <c r="AE191" s="89"/>
      <c r="AF191" s="112">
        <v>36.18</v>
      </c>
      <c r="AG191" s="112"/>
      <c r="AH191" s="112"/>
      <c r="AI191" s="112"/>
      <c r="AJ191" s="112"/>
      <c r="AK191" s="112">
        <v>0</v>
      </c>
      <c r="AL191" s="112"/>
      <c r="AM191" s="112"/>
      <c r="AN191" s="112"/>
      <c r="AO191" s="112"/>
      <c r="AP191" s="112">
        <f>IF(ISNUMBER(AF191),AF191,0)+IF(ISNUMBER(AK191),AK191,0)</f>
        <v>36.18</v>
      </c>
      <c r="AQ191" s="112"/>
      <c r="AR191" s="112"/>
      <c r="AS191" s="112"/>
      <c r="AT191" s="112"/>
      <c r="AU191" s="112">
        <v>30</v>
      </c>
      <c r="AV191" s="112"/>
      <c r="AW191" s="112"/>
      <c r="AX191" s="112"/>
      <c r="AY191" s="112"/>
      <c r="AZ191" s="112">
        <v>0</v>
      </c>
      <c r="BA191" s="112"/>
      <c r="BB191" s="112"/>
      <c r="BC191" s="112"/>
      <c r="BD191" s="112"/>
      <c r="BE191" s="112">
        <f>IF(ISNUMBER(AU191),AU191,0)+IF(ISNUMBER(AZ191),AZ191,0)</f>
        <v>30</v>
      </c>
      <c r="BF191" s="112"/>
      <c r="BG191" s="112"/>
      <c r="BH191" s="112"/>
      <c r="BI191" s="112"/>
    </row>
    <row r="192" spans="1:61" s="94" customFormat="1" ht="55.2" customHeight="1">
      <c r="A192" s="84">
        <v>3</v>
      </c>
      <c r="B192" s="85"/>
      <c r="C192" s="85"/>
      <c r="D192" s="109" t="s">
        <v>220</v>
      </c>
      <c r="E192" s="88"/>
      <c r="F192" s="88"/>
      <c r="G192" s="88"/>
      <c r="H192" s="88"/>
      <c r="I192" s="88"/>
      <c r="J192" s="88"/>
      <c r="K192" s="88"/>
      <c r="L192" s="88"/>
      <c r="M192" s="88"/>
      <c r="N192" s="88"/>
      <c r="O192" s="88"/>
      <c r="P192" s="89"/>
      <c r="Q192" s="31" t="s">
        <v>196</v>
      </c>
      <c r="R192" s="31"/>
      <c r="S192" s="31"/>
      <c r="T192" s="31"/>
      <c r="U192" s="31"/>
      <c r="V192" s="109" t="s">
        <v>221</v>
      </c>
      <c r="W192" s="88"/>
      <c r="X192" s="88"/>
      <c r="Y192" s="88"/>
      <c r="Z192" s="88"/>
      <c r="AA192" s="88"/>
      <c r="AB192" s="88"/>
      <c r="AC192" s="88"/>
      <c r="AD192" s="88"/>
      <c r="AE192" s="89"/>
      <c r="AF192" s="112">
        <v>83.33</v>
      </c>
      <c r="AG192" s="112"/>
      <c r="AH192" s="112"/>
      <c r="AI192" s="112"/>
      <c r="AJ192" s="112"/>
      <c r="AK192" s="112">
        <v>0</v>
      </c>
      <c r="AL192" s="112"/>
      <c r="AM192" s="112"/>
      <c r="AN192" s="112"/>
      <c r="AO192" s="112"/>
      <c r="AP192" s="112">
        <f>IF(ISNUMBER(AF192),AF192,0)+IF(ISNUMBER(AK192),AK192,0)</f>
        <v>83.33</v>
      </c>
      <c r="AQ192" s="112"/>
      <c r="AR192" s="112"/>
      <c r="AS192" s="112"/>
      <c r="AT192" s="112"/>
      <c r="AU192" s="112">
        <v>82.63</v>
      </c>
      <c r="AV192" s="112"/>
      <c r="AW192" s="112"/>
      <c r="AX192" s="112"/>
      <c r="AY192" s="112"/>
      <c r="AZ192" s="112">
        <v>0</v>
      </c>
      <c r="BA192" s="112"/>
      <c r="BB192" s="112"/>
      <c r="BC192" s="112"/>
      <c r="BD192" s="112"/>
      <c r="BE192" s="112">
        <f>IF(ISNUMBER(AU192),AU192,0)+IF(ISNUMBER(AZ192),AZ192,0)</f>
        <v>82.63</v>
      </c>
      <c r="BF192" s="112"/>
      <c r="BG192" s="112"/>
      <c r="BH192" s="112"/>
      <c r="BI192" s="112"/>
    </row>
    <row r="193" spans="1:61" s="94" customFormat="1" ht="55.2" customHeight="1">
      <c r="A193" s="84">
        <v>4</v>
      </c>
      <c r="B193" s="85"/>
      <c r="C193" s="85"/>
      <c r="D193" s="109" t="s">
        <v>218</v>
      </c>
      <c r="E193" s="88"/>
      <c r="F193" s="88"/>
      <c r="G193" s="88"/>
      <c r="H193" s="88"/>
      <c r="I193" s="88"/>
      <c r="J193" s="88"/>
      <c r="K193" s="88"/>
      <c r="L193" s="88"/>
      <c r="M193" s="88"/>
      <c r="N193" s="88"/>
      <c r="O193" s="88"/>
      <c r="P193" s="89"/>
      <c r="Q193" s="31" t="s">
        <v>196</v>
      </c>
      <c r="R193" s="31"/>
      <c r="S193" s="31"/>
      <c r="T193" s="31"/>
      <c r="U193" s="31"/>
      <c r="V193" s="109" t="s">
        <v>219</v>
      </c>
      <c r="W193" s="88"/>
      <c r="X193" s="88"/>
      <c r="Y193" s="88"/>
      <c r="Z193" s="88"/>
      <c r="AA193" s="88"/>
      <c r="AB193" s="88"/>
      <c r="AC193" s="88"/>
      <c r="AD193" s="88"/>
      <c r="AE193" s="89"/>
      <c r="AF193" s="112">
        <v>164</v>
      </c>
      <c r="AG193" s="112"/>
      <c r="AH193" s="112"/>
      <c r="AI193" s="112"/>
      <c r="AJ193" s="112"/>
      <c r="AK193" s="112">
        <v>0</v>
      </c>
      <c r="AL193" s="112"/>
      <c r="AM193" s="112"/>
      <c r="AN193" s="112"/>
      <c r="AO193" s="112"/>
      <c r="AP193" s="112">
        <f>IF(ISNUMBER(AF193),AF193,0)+IF(ISNUMBER(AK193),AK193,0)</f>
        <v>164</v>
      </c>
      <c r="AQ193" s="112"/>
      <c r="AR193" s="112"/>
      <c r="AS193" s="112"/>
      <c r="AT193" s="112"/>
      <c r="AU193" s="112">
        <v>167.27</v>
      </c>
      <c r="AV193" s="112"/>
      <c r="AW193" s="112"/>
      <c r="AX193" s="112"/>
      <c r="AY193" s="112"/>
      <c r="AZ193" s="112">
        <v>0</v>
      </c>
      <c r="BA193" s="112"/>
      <c r="BB193" s="112"/>
      <c r="BC193" s="112"/>
      <c r="BD193" s="112"/>
      <c r="BE193" s="112">
        <f>IF(ISNUMBER(AU193),AU193,0)+IF(ISNUMBER(AZ193),AZ193,0)</f>
        <v>167.27</v>
      </c>
      <c r="BF193" s="112"/>
      <c r="BG193" s="112"/>
      <c r="BH193" s="112"/>
      <c r="BI193" s="112"/>
    </row>
    <row r="194" spans="1:61" s="94" customFormat="1" ht="55.2" customHeight="1">
      <c r="A194" s="84">
        <v>5</v>
      </c>
      <c r="B194" s="85"/>
      <c r="C194" s="85"/>
      <c r="D194" s="109" t="s">
        <v>212</v>
      </c>
      <c r="E194" s="88"/>
      <c r="F194" s="88"/>
      <c r="G194" s="88"/>
      <c r="H194" s="88"/>
      <c r="I194" s="88"/>
      <c r="J194" s="88"/>
      <c r="K194" s="88"/>
      <c r="L194" s="88"/>
      <c r="M194" s="88"/>
      <c r="N194" s="88"/>
      <c r="O194" s="88"/>
      <c r="P194" s="89"/>
      <c r="Q194" s="31" t="s">
        <v>196</v>
      </c>
      <c r="R194" s="31"/>
      <c r="S194" s="31"/>
      <c r="T194" s="31"/>
      <c r="U194" s="31"/>
      <c r="V194" s="109" t="s">
        <v>213</v>
      </c>
      <c r="W194" s="88"/>
      <c r="X194" s="88"/>
      <c r="Y194" s="88"/>
      <c r="Z194" s="88"/>
      <c r="AA194" s="88"/>
      <c r="AB194" s="88"/>
      <c r="AC194" s="88"/>
      <c r="AD194" s="88"/>
      <c r="AE194" s="89"/>
      <c r="AF194" s="112">
        <v>92.4</v>
      </c>
      <c r="AG194" s="112"/>
      <c r="AH194" s="112"/>
      <c r="AI194" s="112"/>
      <c r="AJ194" s="112"/>
      <c r="AK194" s="112">
        <v>0</v>
      </c>
      <c r="AL194" s="112"/>
      <c r="AM194" s="112"/>
      <c r="AN194" s="112"/>
      <c r="AO194" s="112"/>
      <c r="AP194" s="112">
        <f>IF(ISNUMBER(AF194),AF194,0)+IF(ISNUMBER(AK194),AK194,0)</f>
        <v>92.4</v>
      </c>
      <c r="AQ194" s="112"/>
      <c r="AR194" s="112"/>
      <c r="AS194" s="112"/>
      <c r="AT194" s="112"/>
      <c r="AU194" s="112">
        <v>91.93</v>
      </c>
      <c r="AV194" s="112"/>
      <c r="AW194" s="112"/>
      <c r="AX194" s="112"/>
      <c r="AY194" s="112"/>
      <c r="AZ194" s="112">
        <v>0</v>
      </c>
      <c r="BA194" s="112"/>
      <c r="BB194" s="112"/>
      <c r="BC194" s="112"/>
      <c r="BD194" s="112"/>
      <c r="BE194" s="112">
        <f>IF(ISNUMBER(AU194),AU194,0)+IF(ISNUMBER(AZ194),AZ194,0)</f>
        <v>91.93</v>
      </c>
      <c r="BF194" s="112"/>
      <c r="BG194" s="112"/>
      <c r="BH194" s="112"/>
      <c r="BI194" s="112"/>
    </row>
    <row r="195" spans="1:61" s="94" customFormat="1" ht="55.2" customHeight="1">
      <c r="A195" s="84">
        <v>6</v>
      </c>
      <c r="B195" s="85"/>
      <c r="C195" s="85"/>
      <c r="D195" s="109" t="s">
        <v>216</v>
      </c>
      <c r="E195" s="88"/>
      <c r="F195" s="88"/>
      <c r="G195" s="88"/>
      <c r="H195" s="88"/>
      <c r="I195" s="88"/>
      <c r="J195" s="88"/>
      <c r="K195" s="88"/>
      <c r="L195" s="88"/>
      <c r="M195" s="88"/>
      <c r="N195" s="88"/>
      <c r="O195" s="88"/>
      <c r="P195" s="89"/>
      <c r="Q195" s="31" t="s">
        <v>196</v>
      </c>
      <c r="R195" s="31"/>
      <c r="S195" s="31"/>
      <c r="T195" s="31"/>
      <c r="U195" s="31"/>
      <c r="V195" s="109" t="s">
        <v>217</v>
      </c>
      <c r="W195" s="88"/>
      <c r="X195" s="88"/>
      <c r="Y195" s="88"/>
      <c r="Z195" s="88"/>
      <c r="AA195" s="88"/>
      <c r="AB195" s="88"/>
      <c r="AC195" s="88"/>
      <c r="AD195" s="88"/>
      <c r="AE195" s="89"/>
      <c r="AF195" s="112">
        <v>740</v>
      </c>
      <c r="AG195" s="112"/>
      <c r="AH195" s="112"/>
      <c r="AI195" s="112"/>
      <c r="AJ195" s="112"/>
      <c r="AK195" s="112">
        <v>0</v>
      </c>
      <c r="AL195" s="112"/>
      <c r="AM195" s="112"/>
      <c r="AN195" s="112"/>
      <c r="AO195" s="112"/>
      <c r="AP195" s="112">
        <f>IF(ISNUMBER(AF195),AF195,0)+IF(ISNUMBER(AK195),AK195,0)</f>
        <v>740</v>
      </c>
      <c r="AQ195" s="112"/>
      <c r="AR195" s="112"/>
      <c r="AS195" s="112"/>
      <c r="AT195" s="112"/>
      <c r="AU195" s="112">
        <v>800</v>
      </c>
      <c r="AV195" s="112"/>
      <c r="AW195" s="112"/>
      <c r="AX195" s="112"/>
      <c r="AY195" s="112"/>
      <c r="AZ195" s="112">
        <v>0</v>
      </c>
      <c r="BA195" s="112"/>
      <c r="BB195" s="112"/>
      <c r="BC195" s="112"/>
      <c r="BD195" s="112"/>
      <c r="BE195" s="112">
        <f>IF(ISNUMBER(AU195),AU195,0)+IF(ISNUMBER(AZ195),AZ195,0)</f>
        <v>800</v>
      </c>
      <c r="BF195" s="112"/>
      <c r="BG195" s="112"/>
      <c r="BH195" s="112"/>
      <c r="BI195" s="112"/>
    </row>
    <row r="196" spans="1:61" s="94" customFormat="1" ht="55.2" customHeight="1">
      <c r="A196" s="84">
        <v>7</v>
      </c>
      <c r="B196" s="85"/>
      <c r="C196" s="85"/>
      <c r="D196" s="109" t="s">
        <v>222</v>
      </c>
      <c r="E196" s="88"/>
      <c r="F196" s="88"/>
      <c r="G196" s="88"/>
      <c r="H196" s="88"/>
      <c r="I196" s="88"/>
      <c r="J196" s="88"/>
      <c r="K196" s="88"/>
      <c r="L196" s="88"/>
      <c r="M196" s="88"/>
      <c r="N196" s="88"/>
      <c r="O196" s="88"/>
      <c r="P196" s="89"/>
      <c r="Q196" s="31" t="s">
        <v>196</v>
      </c>
      <c r="R196" s="31"/>
      <c r="S196" s="31"/>
      <c r="T196" s="31"/>
      <c r="U196" s="31"/>
      <c r="V196" s="109" t="s">
        <v>223</v>
      </c>
      <c r="W196" s="88"/>
      <c r="X196" s="88"/>
      <c r="Y196" s="88"/>
      <c r="Z196" s="88"/>
      <c r="AA196" s="88"/>
      <c r="AB196" s="88"/>
      <c r="AC196" s="88"/>
      <c r="AD196" s="88"/>
      <c r="AE196" s="89"/>
      <c r="AF196" s="112">
        <v>118.57</v>
      </c>
      <c r="AG196" s="112"/>
      <c r="AH196" s="112"/>
      <c r="AI196" s="112"/>
      <c r="AJ196" s="112"/>
      <c r="AK196" s="112">
        <v>0</v>
      </c>
      <c r="AL196" s="112"/>
      <c r="AM196" s="112"/>
      <c r="AN196" s="112"/>
      <c r="AO196" s="112"/>
      <c r="AP196" s="112">
        <f>IF(ISNUMBER(AF196),AF196,0)+IF(ISNUMBER(AK196),AK196,0)</f>
        <v>118.57</v>
      </c>
      <c r="AQ196" s="112"/>
      <c r="AR196" s="112"/>
      <c r="AS196" s="112"/>
      <c r="AT196" s="112"/>
      <c r="AU196" s="112">
        <v>115.38</v>
      </c>
      <c r="AV196" s="112"/>
      <c r="AW196" s="112"/>
      <c r="AX196" s="112"/>
      <c r="AY196" s="112"/>
      <c r="AZ196" s="112">
        <v>0</v>
      </c>
      <c r="BA196" s="112"/>
      <c r="BB196" s="112"/>
      <c r="BC196" s="112"/>
      <c r="BD196" s="112"/>
      <c r="BE196" s="112">
        <f>IF(ISNUMBER(AU196),AU196,0)+IF(ISNUMBER(AZ196),AZ196,0)</f>
        <v>115.38</v>
      </c>
      <c r="BF196" s="112"/>
      <c r="BG196" s="112"/>
      <c r="BH196" s="112"/>
      <c r="BI196" s="112"/>
    </row>
    <row r="197" spans="1:61" s="94" customFormat="1" ht="55.2" customHeight="1">
      <c r="A197" s="84">
        <v>8</v>
      </c>
      <c r="B197" s="85"/>
      <c r="C197" s="85"/>
      <c r="D197" s="109" t="s">
        <v>224</v>
      </c>
      <c r="E197" s="88"/>
      <c r="F197" s="88"/>
      <c r="G197" s="88"/>
      <c r="H197" s="88"/>
      <c r="I197" s="88"/>
      <c r="J197" s="88"/>
      <c r="K197" s="88"/>
      <c r="L197" s="88"/>
      <c r="M197" s="88"/>
      <c r="N197" s="88"/>
      <c r="O197" s="88"/>
      <c r="P197" s="89"/>
      <c r="Q197" s="31" t="s">
        <v>196</v>
      </c>
      <c r="R197" s="31"/>
      <c r="S197" s="31"/>
      <c r="T197" s="31"/>
      <c r="U197" s="31"/>
      <c r="V197" s="109" t="s">
        <v>225</v>
      </c>
      <c r="W197" s="88"/>
      <c r="X197" s="88"/>
      <c r="Y197" s="88"/>
      <c r="Z197" s="88"/>
      <c r="AA197" s="88"/>
      <c r="AB197" s="88"/>
      <c r="AC197" s="88"/>
      <c r="AD197" s="88"/>
      <c r="AE197" s="89"/>
      <c r="AF197" s="112">
        <v>5428.57</v>
      </c>
      <c r="AG197" s="112"/>
      <c r="AH197" s="112"/>
      <c r="AI197" s="112"/>
      <c r="AJ197" s="112"/>
      <c r="AK197" s="112">
        <v>0</v>
      </c>
      <c r="AL197" s="112"/>
      <c r="AM197" s="112"/>
      <c r="AN197" s="112"/>
      <c r="AO197" s="112"/>
      <c r="AP197" s="112">
        <f>IF(ISNUMBER(AF197),AF197,0)+IF(ISNUMBER(AK197),AK197,0)</f>
        <v>5428.57</v>
      </c>
      <c r="AQ197" s="112"/>
      <c r="AR197" s="112"/>
      <c r="AS197" s="112"/>
      <c r="AT197" s="112"/>
      <c r="AU197" s="112">
        <v>6142.86</v>
      </c>
      <c r="AV197" s="112"/>
      <c r="AW197" s="112"/>
      <c r="AX197" s="112"/>
      <c r="AY197" s="112"/>
      <c r="AZ197" s="112">
        <v>0</v>
      </c>
      <c r="BA197" s="112"/>
      <c r="BB197" s="112"/>
      <c r="BC197" s="112"/>
      <c r="BD197" s="112"/>
      <c r="BE197" s="112">
        <f>IF(ISNUMBER(AU197),AU197,0)+IF(ISNUMBER(AZ197),AZ197,0)</f>
        <v>6142.86</v>
      </c>
      <c r="BF197" s="112"/>
      <c r="BG197" s="112"/>
      <c r="BH197" s="112"/>
      <c r="BI197" s="112"/>
    </row>
    <row r="198" spans="1:61" s="6" customFormat="1" ht="13.8">
      <c r="A198" s="82">
        <v>0</v>
      </c>
      <c r="B198" s="80"/>
      <c r="C198" s="80"/>
      <c r="D198" s="108" t="s">
        <v>226</v>
      </c>
      <c r="E198" s="96"/>
      <c r="F198" s="96"/>
      <c r="G198" s="96"/>
      <c r="H198" s="96"/>
      <c r="I198" s="96"/>
      <c r="J198" s="96"/>
      <c r="K198" s="96"/>
      <c r="L198" s="96"/>
      <c r="M198" s="96"/>
      <c r="N198" s="96"/>
      <c r="O198" s="96"/>
      <c r="P198" s="97"/>
      <c r="Q198" s="106"/>
      <c r="R198" s="106"/>
      <c r="S198" s="106"/>
      <c r="T198" s="106"/>
      <c r="U198" s="106"/>
      <c r="V198" s="108"/>
      <c r="W198" s="96"/>
      <c r="X198" s="96"/>
      <c r="Y198" s="96"/>
      <c r="Z198" s="96"/>
      <c r="AA198" s="96"/>
      <c r="AB198" s="96"/>
      <c r="AC198" s="96"/>
      <c r="AD198" s="96"/>
      <c r="AE198" s="97"/>
      <c r="AF198" s="107"/>
      <c r="AG198" s="107"/>
      <c r="AH198" s="107"/>
      <c r="AI198" s="107"/>
      <c r="AJ198" s="107"/>
      <c r="AK198" s="107"/>
      <c r="AL198" s="107"/>
      <c r="AM198" s="107"/>
      <c r="AN198" s="107"/>
      <c r="AO198" s="107"/>
      <c r="AP198" s="107">
        <f>IF(ISNUMBER(AF198),AF198,0)+IF(ISNUMBER(AK198),AK198,0)</f>
        <v>0</v>
      </c>
      <c r="AQ198" s="107"/>
      <c r="AR198" s="107"/>
      <c r="AS198" s="107"/>
      <c r="AT198" s="107"/>
      <c r="AU198" s="107"/>
      <c r="AV198" s="107"/>
      <c r="AW198" s="107"/>
      <c r="AX198" s="107"/>
      <c r="AY198" s="107"/>
      <c r="AZ198" s="107"/>
      <c r="BA198" s="107"/>
      <c r="BB198" s="107"/>
      <c r="BC198" s="107"/>
      <c r="BD198" s="107"/>
      <c r="BE198" s="107">
        <f>IF(ISNUMBER(AU198),AU198,0)+IF(ISNUMBER(AZ198),AZ198,0)</f>
        <v>0</v>
      </c>
      <c r="BF198" s="107"/>
      <c r="BG198" s="107"/>
      <c r="BH198" s="107"/>
      <c r="BI198" s="107"/>
    </row>
    <row r="199" spans="1:61" s="94" customFormat="1" ht="41.4" customHeight="1">
      <c r="A199" s="84">
        <v>1</v>
      </c>
      <c r="B199" s="85"/>
      <c r="C199" s="85"/>
      <c r="D199" s="109" t="s">
        <v>231</v>
      </c>
      <c r="E199" s="88"/>
      <c r="F199" s="88"/>
      <c r="G199" s="88"/>
      <c r="H199" s="88"/>
      <c r="I199" s="88"/>
      <c r="J199" s="88"/>
      <c r="K199" s="88"/>
      <c r="L199" s="88"/>
      <c r="M199" s="88"/>
      <c r="N199" s="88"/>
      <c r="O199" s="88"/>
      <c r="P199" s="89"/>
      <c r="Q199" s="31" t="s">
        <v>228</v>
      </c>
      <c r="R199" s="31"/>
      <c r="S199" s="31"/>
      <c r="T199" s="31"/>
      <c r="U199" s="31"/>
      <c r="V199" s="109" t="s">
        <v>229</v>
      </c>
      <c r="W199" s="88"/>
      <c r="X199" s="88"/>
      <c r="Y199" s="88"/>
      <c r="Z199" s="88"/>
      <c r="AA199" s="88"/>
      <c r="AB199" s="88"/>
      <c r="AC199" s="88"/>
      <c r="AD199" s="88"/>
      <c r="AE199" s="89"/>
      <c r="AF199" s="112">
        <v>10</v>
      </c>
      <c r="AG199" s="112"/>
      <c r="AH199" s="112"/>
      <c r="AI199" s="112"/>
      <c r="AJ199" s="112"/>
      <c r="AK199" s="112">
        <v>0</v>
      </c>
      <c r="AL199" s="112"/>
      <c r="AM199" s="112"/>
      <c r="AN199" s="112"/>
      <c r="AO199" s="112"/>
      <c r="AP199" s="112">
        <f>IF(ISNUMBER(AF199),AF199,0)+IF(ISNUMBER(AK199),AK199,0)</f>
        <v>10</v>
      </c>
      <c r="AQ199" s="112"/>
      <c r="AR199" s="112"/>
      <c r="AS199" s="112"/>
      <c r="AT199" s="112"/>
      <c r="AU199" s="112">
        <v>4</v>
      </c>
      <c r="AV199" s="112"/>
      <c r="AW199" s="112"/>
      <c r="AX199" s="112"/>
      <c r="AY199" s="112"/>
      <c r="AZ199" s="112">
        <v>0</v>
      </c>
      <c r="BA199" s="112"/>
      <c r="BB199" s="112"/>
      <c r="BC199" s="112"/>
      <c r="BD199" s="112"/>
      <c r="BE199" s="112">
        <f>IF(ISNUMBER(AU199),AU199,0)+IF(ISNUMBER(AZ199),AZ199,0)</f>
        <v>4</v>
      </c>
      <c r="BF199" s="112"/>
      <c r="BG199" s="112"/>
      <c r="BH199" s="112"/>
      <c r="BI199" s="112"/>
    </row>
    <row r="200" spans="1:61" s="94" customFormat="1" ht="55.2" customHeight="1">
      <c r="A200" s="84">
        <v>2</v>
      </c>
      <c r="B200" s="85"/>
      <c r="C200" s="85"/>
      <c r="D200" s="109" t="s">
        <v>232</v>
      </c>
      <c r="E200" s="88"/>
      <c r="F200" s="88"/>
      <c r="G200" s="88"/>
      <c r="H200" s="88"/>
      <c r="I200" s="88"/>
      <c r="J200" s="88"/>
      <c r="K200" s="88"/>
      <c r="L200" s="88"/>
      <c r="M200" s="88"/>
      <c r="N200" s="88"/>
      <c r="O200" s="88"/>
      <c r="P200" s="89"/>
      <c r="Q200" s="31" t="s">
        <v>228</v>
      </c>
      <c r="R200" s="31"/>
      <c r="S200" s="31"/>
      <c r="T200" s="31"/>
      <c r="U200" s="31"/>
      <c r="V200" s="109" t="s">
        <v>229</v>
      </c>
      <c r="W200" s="88"/>
      <c r="X200" s="88"/>
      <c r="Y200" s="88"/>
      <c r="Z200" s="88"/>
      <c r="AA200" s="88"/>
      <c r="AB200" s="88"/>
      <c r="AC200" s="88"/>
      <c r="AD200" s="88"/>
      <c r="AE200" s="89"/>
      <c r="AF200" s="112">
        <v>1</v>
      </c>
      <c r="AG200" s="112"/>
      <c r="AH200" s="112"/>
      <c r="AI200" s="112"/>
      <c r="AJ200" s="112"/>
      <c r="AK200" s="112">
        <v>0</v>
      </c>
      <c r="AL200" s="112"/>
      <c r="AM200" s="112"/>
      <c r="AN200" s="112"/>
      <c r="AO200" s="112"/>
      <c r="AP200" s="112">
        <f>IF(ISNUMBER(AF200),AF200,0)+IF(ISNUMBER(AK200),AK200,0)</f>
        <v>1</v>
      </c>
      <c r="AQ200" s="112"/>
      <c r="AR200" s="112"/>
      <c r="AS200" s="112"/>
      <c r="AT200" s="112"/>
      <c r="AU200" s="112">
        <v>2</v>
      </c>
      <c r="AV200" s="112"/>
      <c r="AW200" s="112"/>
      <c r="AX200" s="112"/>
      <c r="AY200" s="112"/>
      <c r="AZ200" s="112">
        <v>0</v>
      </c>
      <c r="BA200" s="112"/>
      <c r="BB200" s="112"/>
      <c r="BC200" s="112"/>
      <c r="BD200" s="112"/>
      <c r="BE200" s="112">
        <f>IF(ISNUMBER(AU200),AU200,0)+IF(ISNUMBER(AZ200),AZ200,0)</f>
        <v>2</v>
      </c>
      <c r="BF200" s="112"/>
      <c r="BG200" s="112"/>
      <c r="BH200" s="112"/>
      <c r="BI200" s="112"/>
    </row>
    <row r="201" spans="1:61" s="94" customFormat="1" ht="69" customHeight="1">
      <c r="A201" s="84">
        <v>3</v>
      </c>
      <c r="B201" s="85"/>
      <c r="C201" s="85"/>
      <c r="D201" s="109" t="s">
        <v>227</v>
      </c>
      <c r="E201" s="88"/>
      <c r="F201" s="88"/>
      <c r="G201" s="88"/>
      <c r="H201" s="88"/>
      <c r="I201" s="88"/>
      <c r="J201" s="88"/>
      <c r="K201" s="88"/>
      <c r="L201" s="88"/>
      <c r="M201" s="88"/>
      <c r="N201" s="88"/>
      <c r="O201" s="88"/>
      <c r="P201" s="89"/>
      <c r="Q201" s="31" t="s">
        <v>228</v>
      </c>
      <c r="R201" s="31"/>
      <c r="S201" s="31"/>
      <c r="T201" s="31"/>
      <c r="U201" s="31"/>
      <c r="V201" s="109" t="s">
        <v>229</v>
      </c>
      <c r="W201" s="88"/>
      <c r="X201" s="88"/>
      <c r="Y201" s="88"/>
      <c r="Z201" s="88"/>
      <c r="AA201" s="88"/>
      <c r="AB201" s="88"/>
      <c r="AC201" s="88"/>
      <c r="AD201" s="88"/>
      <c r="AE201" s="89"/>
      <c r="AF201" s="112">
        <v>0</v>
      </c>
      <c r="AG201" s="112"/>
      <c r="AH201" s="112"/>
      <c r="AI201" s="112"/>
      <c r="AJ201" s="112"/>
      <c r="AK201" s="112">
        <v>0</v>
      </c>
      <c r="AL201" s="112"/>
      <c r="AM201" s="112"/>
      <c r="AN201" s="112"/>
      <c r="AO201" s="112"/>
      <c r="AP201" s="112">
        <f>IF(ISNUMBER(AF201),AF201,0)+IF(ISNUMBER(AK201),AK201,0)</f>
        <v>0</v>
      </c>
      <c r="AQ201" s="112"/>
      <c r="AR201" s="112"/>
      <c r="AS201" s="112"/>
      <c r="AT201" s="112"/>
      <c r="AU201" s="112">
        <v>0</v>
      </c>
      <c r="AV201" s="112"/>
      <c r="AW201" s="112"/>
      <c r="AX201" s="112"/>
      <c r="AY201" s="112"/>
      <c r="AZ201" s="112">
        <v>0</v>
      </c>
      <c r="BA201" s="112"/>
      <c r="BB201" s="112"/>
      <c r="BC201" s="112"/>
      <c r="BD201" s="112"/>
      <c r="BE201" s="112">
        <f>IF(ISNUMBER(AU201),AU201,0)+IF(ISNUMBER(AZ201),AZ201,0)</f>
        <v>0</v>
      </c>
      <c r="BF201" s="112"/>
      <c r="BG201" s="112"/>
      <c r="BH201" s="112"/>
      <c r="BI201" s="112"/>
    </row>
    <row r="202" spans="1:61" s="94" customFormat="1" ht="55.2" customHeight="1">
      <c r="A202" s="84">
        <v>4</v>
      </c>
      <c r="B202" s="85"/>
      <c r="C202" s="85"/>
      <c r="D202" s="109" t="s">
        <v>238</v>
      </c>
      <c r="E202" s="88"/>
      <c r="F202" s="88"/>
      <c r="G202" s="88"/>
      <c r="H202" s="88"/>
      <c r="I202" s="88"/>
      <c r="J202" s="88"/>
      <c r="K202" s="88"/>
      <c r="L202" s="88"/>
      <c r="M202" s="88"/>
      <c r="N202" s="88"/>
      <c r="O202" s="88"/>
      <c r="P202" s="89"/>
      <c r="Q202" s="31" t="s">
        <v>228</v>
      </c>
      <c r="R202" s="31"/>
      <c r="S202" s="31"/>
      <c r="T202" s="31"/>
      <c r="U202" s="31"/>
      <c r="V202" s="109" t="s">
        <v>229</v>
      </c>
      <c r="W202" s="88"/>
      <c r="X202" s="88"/>
      <c r="Y202" s="88"/>
      <c r="Z202" s="88"/>
      <c r="AA202" s="88"/>
      <c r="AB202" s="88"/>
      <c r="AC202" s="88"/>
      <c r="AD202" s="88"/>
      <c r="AE202" s="89"/>
      <c r="AF202" s="112">
        <v>-12.5</v>
      </c>
      <c r="AG202" s="112"/>
      <c r="AH202" s="112"/>
      <c r="AI202" s="112"/>
      <c r="AJ202" s="112"/>
      <c r="AK202" s="112">
        <v>0</v>
      </c>
      <c r="AL202" s="112"/>
      <c r="AM202" s="112"/>
      <c r="AN202" s="112"/>
      <c r="AO202" s="112"/>
      <c r="AP202" s="112">
        <f>IF(ISNUMBER(AF202),AF202,0)+IF(ISNUMBER(AK202),AK202,0)</f>
        <v>-12.5</v>
      </c>
      <c r="AQ202" s="112"/>
      <c r="AR202" s="112"/>
      <c r="AS202" s="112"/>
      <c r="AT202" s="112"/>
      <c r="AU202" s="112">
        <v>14.3</v>
      </c>
      <c r="AV202" s="112"/>
      <c r="AW202" s="112"/>
      <c r="AX202" s="112"/>
      <c r="AY202" s="112"/>
      <c r="AZ202" s="112">
        <v>0</v>
      </c>
      <c r="BA202" s="112"/>
      <c r="BB202" s="112"/>
      <c r="BC202" s="112"/>
      <c r="BD202" s="112"/>
      <c r="BE202" s="112">
        <f>IF(ISNUMBER(AU202),AU202,0)+IF(ISNUMBER(AZ202),AZ202,0)</f>
        <v>14.3</v>
      </c>
      <c r="BF202" s="112"/>
      <c r="BG202" s="112"/>
      <c r="BH202" s="112"/>
      <c r="BI202" s="112"/>
    </row>
    <row r="203" spans="1:61" s="94" customFormat="1" ht="55.2" customHeight="1">
      <c r="A203" s="84">
        <v>5</v>
      </c>
      <c r="B203" s="85"/>
      <c r="C203" s="85"/>
      <c r="D203" s="109" t="s">
        <v>236</v>
      </c>
      <c r="E203" s="88"/>
      <c r="F203" s="88"/>
      <c r="G203" s="88"/>
      <c r="H203" s="88"/>
      <c r="I203" s="88"/>
      <c r="J203" s="88"/>
      <c r="K203" s="88"/>
      <c r="L203" s="88"/>
      <c r="M203" s="88"/>
      <c r="N203" s="88"/>
      <c r="O203" s="88"/>
      <c r="P203" s="89"/>
      <c r="Q203" s="31" t="s">
        <v>228</v>
      </c>
      <c r="R203" s="31"/>
      <c r="S203" s="31"/>
      <c r="T203" s="31"/>
      <c r="U203" s="31"/>
      <c r="V203" s="109" t="s">
        <v>229</v>
      </c>
      <c r="W203" s="88"/>
      <c r="X203" s="88"/>
      <c r="Y203" s="88"/>
      <c r="Z203" s="88"/>
      <c r="AA203" s="88"/>
      <c r="AB203" s="88"/>
      <c r="AC203" s="88"/>
      <c r="AD203" s="88"/>
      <c r="AE203" s="89"/>
      <c r="AF203" s="112">
        <v>-34.6</v>
      </c>
      <c r="AG203" s="112"/>
      <c r="AH203" s="112"/>
      <c r="AI203" s="112"/>
      <c r="AJ203" s="112"/>
      <c r="AK203" s="112">
        <v>0</v>
      </c>
      <c r="AL203" s="112"/>
      <c r="AM203" s="112"/>
      <c r="AN203" s="112"/>
      <c r="AO203" s="112"/>
      <c r="AP203" s="112">
        <f>IF(ISNUMBER(AF203),AF203,0)+IF(ISNUMBER(AK203),AK203,0)</f>
        <v>-34.6</v>
      </c>
      <c r="AQ203" s="112"/>
      <c r="AR203" s="112"/>
      <c r="AS203" s="112"/>
      <c r="AT203" s="112"/>
      <c r="AU203" s="112">
        <v>17.600000000000001</v>
      </c>
      <c r="AV203" s="112"/>
      <c r="AW203" s="112"/>
      <c r="AX203" s="112"/>
      <c r="AY203" s="112"/>
      <c r="AZ203" s="112">
        <v>0</v>
      </c>
      <c r="BA203" s="112"/>
      <c r="BB203" s="112"/>
      <c r="BC203" s="112"/>
      <c r="BD203" s="112"/>
      <c r="BE203" s="112">
        <f>IF(ISNUMBER(AU203),AU203,0)+IF(ISNUMBER(AZ203),AZ203,0)</f>
        <v>17.600000000000001</v>
      </c>
      <c r="BF203" s="112"/>
      <c r="BG203" s="112"/>
      <c r="BH203" s="112"/>
      <c r="BI203" s="112"/>
    </row>
    <row r="204" spans="1:61" s="94" customFormat="1" ht="55.2" customHeight="1">
      <c r="A204" s="84">
        <v>6</v>
      </c>
      <c r="B204" s="85"/>
      <c r="C204" s="85"/>
      <c r="D204" s="109" t="s">
        <v>235</v>
      </c>
      <c r="E204" s="88"/>
      <c r="F204" s="88"/>
      <c r="G204" s="88"/>
      <c r="H204" s="88"/>
      <c r="I204" s="88"/>
      <c r="J204" s="88"/>
      <c r="K204" s="88"/>
      <c r="L204" s="88"/>
      <c r="M204" s="88"/>
      <c r="N204" s="88"/>
      <c r="O204" s="88"/>
      <c r="P204" s="89"/>
      <c r="Q204" s="31" t="s">
        <v>203</v>
      </c>
      <c r="R204" s="31"/>
      <c r="S204" s="31"/>
      <c r="T204" s="31"/>
      <c r="U204" s="31"/>
      <c r="V204" s="109" t="s">
        <v>234</v>
      </c>
      <c r="W204" s="88"/>
      <c r="X204" s="88"/>
      <c r="Y204" s="88"/>
      <c r="Z204" s="88"/>
      <c r="AA204" s="88"/>
      <c r="AB204" s="88"/>
      <c r="AC204" s="88"/>
      <c r="AD204" s="88"/>
      <c r="AE204" s="89"/>
      <c r="AF204" s="112">
        <v>17</v>
      </c>
      <c r="AG204" s="112"/>
      <c r="AH204" s="112"/>
      <c r="AI204" s="112"/>
      <c r="AJ204" s="112"/>
      <c r="AK204" s="112">
        <v>0</v>
      </c>
      <c r="AL204" s="112"/>
      <c r="AM204" s="112"/>
      <c r="AN204" s="112"/>
      <c r="AO204" s="112"/>
      <c r="AP204" s="112">
        <f>IF(ISNUMBER(AF204),AF204,0)+IF(ISNUMBER(AK204),AK204,0)</f>
        <v>17</v>
      </c>
      <c r="AQ204" s="112"/>
      <c r="AR204" s="112"/>
      <c r="AS204" s="112"/>
      <c r="AT204" s="112"/>
      <c r="AU204" s="112">
        <v>20</v>
      </c>
      <c r="AV204" s="112"/>
      <c r="AW204" s="112"/>
      <c r="AX204" s="112"/>
      <c r="AY204" s="112"/>
      <c r="AZ204" s="112">
        <v>0</v>
      </c>
      <c r="BA204" s="112"/>
      <c r="BB204" s="112"/>
      <c r="BC204" s="112"/>
      <c r="BD204" s="112"/>
      <c r="BE204" s="112">
        <f>IF(ISNUMBER(AU204),AU204,0)+IF(ISNUMBER(AZ204),AZ204,0)</f>
        <v>20</v>
      </c>
      <c r="BF204" s="112"/>
      <c r="BG204" s="112"/>
      <c r="BH204" s="112"/>
      <c r="BI204" s="112"/>
    </row>
    <row r="205" spans="1:61" s="94" customFormat="1" ht="69" customHeight="1">
      <c r="A205" s="84">
        <v>7</v>
      </c>
      <c r="B205" s="85"/>
      <c r="C205" s="85"/>
      <c r="D205" s="109" t="s">
        <v>230</v>
      </c>
      <c r="E205" s="88"/>
      <c r="F205" s="88"/>
      <c r="G205" s="88"/>
      <c r="H205" s="88"/>
      <c r="I205" s="88"/>
      <c r="J205" s="88"/>
      <c r="K205" s="88"/>
      <c r="L205" s="88"/>
      <c r="M205" s="88"/>
      <c r="N205" s="88"/>
      <c r="O205" s="88"/>
      <c r="P205" s="89"/>
      <c r="Q205" s="31" t="s">
        <v>228</v>
      </c>
      <c r="R205" s="31"/>
      <c r="S205" s="31"/>
      <c r="T205" s="31"/>
      <c r="U205" s="31"/>
      <c r="V205" s="109" t="s">
        <v>229</v>
      </c>
      <c r="W205" s="88"/>
      <c r="X205" s="88"/>
      <c r="Y205" s="88"/>
      <c r="Z205" s="88"/>
      <c r="AA205" s="88"/>
      <c r="AB205" s="88"/>
      <c r="AC205" s="88"/>
      <c r="AD205" s="88"/>
      <c r="AE205" s="89"/>
      <c r="AF205" s="112">
        <v>100</v>
      </c>
      <c r="AG205" s="112"/>
      <c r="AH205" s="112"/>
      <c r="AI205" s="112"/>
      <c r="AJ205" s="112"/>
      <c r="AK205" s="112">
        <v>0</v>
      </c>
      <c r="AL205" s="112"/>
      <c r="AM205" s="112"/>
      <c r="AN205" s="112"/>
      <c r="AO205" s="112"/>
      <c r="AP205" s="112">
        <f>IF(ISNUMBER(AF205),AF205,0)+IF(ISNUMBER(AK205),AK205,0)</f>
        <v>100</v>
      </c>
      <c r="AQ205" s="112"/>
      <c r="AR205" s="112"/>
      <c r="AS205" s="112"/>
      <c r="AT205" s="112"/>
      <c r="AU205" s="112">
        <v>25</v>
      </c>
      <c r="AV205" s="112"/>
      <c r="AW205" s="112"/>
      <c r="AX205" s="112"/>
      <c r="AY205" s="112"/>
      <c r="AZ205" s="112">
        <v>0</v>
      </c>
      <c r="BA205" s="112"/>
      <c r="BB205" s="112"/>
      <c r="BC205" s="112"/>
      <c r="BD205" s="112"/>
      <c r="BE205" s="112">
        <f>IF(ISNUMBER(AU205),AU205,0)+IF(ISNUMBER(AZ205),AZ205,0)</f>
        <v>25</v>
      </c>
      <c r="BF205" s="112"/>
      <c r="BG205" s="112"/>
      <c r="BH205" s="112"/>
      <c r="BI205" s="112"/>
    </row>
    <row r="206" spans="1:61" s="94" customFormat="1" ht="55.2" customHeight="1">
      <c r="A206" s="84">
        <v>8</v>
      </c>
      <c r="B206" s="85"/>
      <c r="C206" s="85"/>
      <c r="D206" s="109" t="s">
        <v>237</v>
      </c>
      <c r="E206" s="88"/>
      <c r="F206" s="88"/>
      <c r="G206" s="88"/>
      <c r="H206" s="88"/>
      <c r="I206" s="88"/>
      <c r="J206" s="88"/>
      <c r="K206" s="88"/>
      <c r="L206" s="88"/>
      <c r="M206" s="88"/>
      <c r="N206" s="88"/>
      <c r="O206" s="88"/>
      <c r="P206" s="89"/>
      <c r="Q206" s="31" t="s">
        <v>228</v>
      </c>
      <c r="R206" s="31"/>
      <c r="S206" s="31"/>
      <c r="T206" s="31"/>
      <c r="U206" s="31"/>
      <c r="V206" s="109" t="s">
        <v>229</v>
      </c>
      <c r="W206" s="88"/>
      <c r="X206" s="88"/>
      <c r="Y206" s="88"/>
      <c r="Z206" s="88"/>
      <c r="AA206" s="88"/>
      <c r="AB206" s="88"/>
      <c r="AC206" s="88"/>
      <c r="AD206" s="88"/>
      <c r="AE206" s="89"/>
      <c r="AF206" s="112">
        <v>-85</v>
      </c>
      <c r="AG206" s="112"/>
      <c r="AH206" s="112"/>
      <c r="AI206" s="112"/>
      <c r="AJ206" s="112"/>
      <c r="AK206" s="112">
        <v>0</v>
      </c>
      <c r="AL206" s="112"/>
      <c r="AM206" s="112"/>
      <c r="AN206" s="112"/>
      <c r="AO206" s="112"/>
      <c r="AP206" s="112">
        <f>IF(ISNUMBER(AF206),AF206,0)+IF(ISNUMBER(AK206),AK206,0)</f>
        <v>-85</v>
      </c>
      <c r="AQ206" s="112"/>
      <c r="AR206" s="112"/>
      <c r="AS206" s="112"/>
      <c r="AT206" s="112"/>
      <c r="AU206" s="112">
        <v>67</v>
      </c>
      <c r="AV206" s="112"/>
      <c r="AW206" s="112"/>
      <c r="AX206" s="112"/>
      <c r="AY206" s="112"/>
      <c r="AZ206" s="112">
        <v>0</v>
      </c>
      <c r="BA206" s="112"/>
      <c r="BB206" s="112"/>
      <c r="BC206" s="112"/>
      <c r="BD206" s="112"/>
      <c r="BE206" s="112">
        <f>IF(ISNUMBER(AU206),AU206,0)+IF(ISNUMBER(AZ206),AZ206,0)</f>
        <v>67</v>
      </c>
      <c r="BF206" s="112"/>
      <c r="BG206" s="112"/>
      <c r="BH206" s="112"/>
      <c r="BI206" s="112"/>
    </row>
    <row r="207" spans="1:61" s="94" customFormat="1" ht="55.2" customHeight="1">
      <c r="A207" s="84">
        <v>9</v>
      </c>
      <c r="B207" s="85"/>
      <c r="C207" s="85"/>
      <c r="D207" s="109" t="s">
        <v>233</v>
      </c>
      <c r="E207" s="88"/>
      <c r="F207" s="88"/>
      <c r="G207" s="88"/>
      <c r="H207" s="88"/>
      <c r="I207" s="88"/>
      <c r="J207" s="88"/>
      <c r="K207" s="88"/>
      <c r="L207" s="88"/>
      <c r="M207" s="88"/>
      <c r="N207" s="88"/>
      <c r="O207" s="88"/>
      <c r="P207" s="89"/>
      <c r="Q207" s="31" t="s">
        <v>203</v>
      </c>
      <c r="R207" s="31"/>
      <c r="S207" s="31"/>
      <c r="T207" s="31"/>
      <c r="U207" s="31"/>
      <c r="V207" s="109" t="s">
        <v>234</v>
      </c>
      <c r="W207" s="88"/>
      <c r="X207" s="88"/>
      <c r="Y207" s="88"/>
      <c r="Z207" s="88"/>
      <c r="AA207" s="88"/>
      <c r="AB207" s="88"/>
      <c r="AC207" s="88"/>
      <c r="AD207" s="88"/>
      <c r="AE207" s="89"/>
      <c r="AF207" s="112">
        <v>3</v>
      </c>
      <c r="AG207" s="112"/>
      <c r="AH207" s="112"/>
      <c r="AI207" s="112"/>
      <c r="AJ207" s="112"/>
      <c r="AK207" s="112">
        <v>0</v>
      </c>
      <c r="AL207" s="112"/>
      <c r="AM207" s="112"/>
      <c r="AN207" s="112"/>
      <c r="AO207" s="112"/>
      <c r="AP207" s="112">
        <f>IF(ISNUMBER(AF207),AF207,0)+IF(ISNUMBER(AK207),AK207,0)</f>
        <v>3</v>
      </c>
      <c r="AQ207" s="112"/>
      <c r="AR207" s="112"/>
      <c r="AS207" s="112"/>
      <c r="AT207" s="112"/>
      <c r="AU207" s="112">
        <v>5</v>
      </c>
      <c r="AV207" s="112"/>
      <c r="AW207" s="112"/>
      <c r="AX207" s="112"/>
      <c r="AY207" s="112"/>
      <c r="AZ207" s="112">
        <v>0</v>
      </c>
      <c r="BA207" s="112"/>
      <c r="BB207" s="112"/>
      <c r="BC207" s="112"/>
      <c r="BD207" s="112"/>
      <c r="BE207" s="112">
        <f>IF(ISNUMBER(AU207),AU207,0)+IF(ISNUMBER(AZ207),AZ207,0)</f>
        <v>5</v>
      </c>
      <c r="BF207" s="112"/>
      <c r="BG207" s="112"/>
      <c r="BH207" s="112"/>
      <c r="BI207" s="112"/>
    </row>
    <row r="208" spans="1:61" s="94" customFormat="1" ht="69" customHeight="1">
      <c r="A208" s="84">
        <v>10</v>
      </c>
      <c r="B208" s="85"/>
      <c r="C208" s="85"/>
      <c r="D208" s="109" t="s">
        <v>239</v>
      </c>
      <c r="E208" s="88"/>
      <c r="F208" s="88"/>
      <c r="G208" s="88"/>
      <c r="H208" s="88"/>
      <c r="I208" s="88"/>
      <c r="J208" s="88"/>
      <c r="K208" s="88"/>
      <c r="L208" s="88"/>
      <c r="M208" s="88"/>
      <c r="N208" s="88"/>
      <c r="O208" s="88"/>
      <c r="P208" s="89"/>
      <c r="Q208" s="31" t="s">
        <v>228</v>
      </c>
      <c r="R208" s="31"/>
      <c r="S208" s="31"/>
      <c r="T208" s="31"/>
      <c r="U208" s="31"/>
      <c r="V208" s="109" t="s">
        <v>229</v>
      </c>
      <c r="W208" s="88"/>
      <c r="X208" s="88"/>
      <c r="Y208" s="88"/>
      <c r="Z208" s="88"/>
      <c r="AA208" s="88"/>
      <c r="AB208" s="88"/>
      <c r="AC208" s="88"/>
      <c r="AD208" s="88"/>
      <c r="AE208" s="89"/>
      <c r="AF208" s="112">
        <v>0</v>
      </c>
      <c r="AG208" s="112"/>
      <c r="AH208" s="112"/>
      <c r="AI208" s="112"/>
      <c r="AJ208" s="112"/>
      <c r="AK208" s="112">
        <v>0</v>
      </c>
      <c r="AL208" s="112"/>
      <c r="AM208" s="112"/>
      <c r="AN208" s="112"/>
      <c r="AO208" s="112"/>
      <c r="AP208" s="112">
        <f>IF(ISNUMBER(AF208),AF208,0)+IF(ISNUMBER(AK208),AK208,0)</f>
        <v>0</v>
      </c>
      <c r="AQ208" s="112"/>
      <c r="AR208" s="112"/>
      <c r="AS208" s="112"/>
      <c r="AT208" s="112"/>
      <c r="AU208" s="112">
        <v>0</v>
      </c>
      <c r="AV208" s="112"/>
      <c r="AW208" s="112"/>
      <c r="AX208" s="112"/>
      <c r="AY208" s="112"/>
      <c r="AZ208" s="112">
        <v>0</v>
      </c>
      <c r="BA208" s="112"/>
      <c r="BB208" s="112"/>
      <c r="BC208" s="112"/>
      <c r="BD208" s="112"/>
      <c r="BE208" s="112">
        <f>IF(ISNUMBER(AU208),AU208,0)+IF(ISNUMBER(AZ208),AZ208,0)</f>
        <v>0</v>
      </c>
      <c r="BF208" s="112"/>
      <c r="BG208" s="112"/>
      <c r="BH208" s="112"/>
      <c r="BI208" s="112"/>
    </row>
    <row r="209" spans="1:79" s="94" customFormat="1" ht="55.2" customHeight="1">
      <c r="A209" s="84">
        <v>11</v>
      </c>
      <c r="B209" s="85"/>
      <c r="C209" s="85"/>
      <c r="D209" s="109" t="s">
        <v>240</v>
      </c>
      <c r="E209" s="88"/>
      <c r="F209" s="88"/>
      <c r="G209" s="88"/>
      <c r="H209" s="88"/>
      <c r="I209" s="88"/>
      <c r="J209" s="88"/>
      <c r="K209" s="88"/>
      <c r="L209" s="88"/>
      <c r="M209" s="88"/>
      <c r="N209" s="88"/>
      <c r="O209" s="88"/>
      <c r="P209" s="89"/>
      <c r="Q209" s="31" t="s">
        <v>228</v>
      </c>
      <c r="R209" s="31"/>
      <c r="S209" s="31"/>
      <c r="T209" s="31"/>
      <c r="U209" s="31"/>
      <c r="V209" s="109" t="s">
        <v>229</v>
      </c>
      <c r="W209" s="88"/>
      <c r="X209" s="88"/>
      <c r="Y209" s="88"/>
      <c r="Z209" s="88"/>
      <c r="AA209" s="88"/>
      <c r="AB209" s="88"/>
      <c r="AC209" s="88"/>
      <c r="AD209" s="88"/>
      <c r="AE209" s="89"/>
      <c r="AF209" s="112">
        <v>0</v>
      </c>
      <c r="AG209" s="112"/>
      <c r="AH209" s="112"/>
      <c r="AI209" s="112"/>
      <c r="AJ209" s="112"/>
      <c r="AK209" s="112">
        <v>0</v>
      </c>
      <c r="AL209" s="112"/>
      <c r="AM209" s="112"/>
      <c r="AN209" s="112"/>
      <c r="AO209" s="112"/>
      <c r="AP209" s="112">
        <f>IF(ISNUMBER(AF209),AF209,0)+IF(ISNUMBER(AK209),AK209,0)</f>
        <v>0</v>
      </c>
      <c r="AQ209" s="112"/>
      <c r="AR209" s="112"/>
      <c r="AS209" s="112"/>
      <c r="AT209" s="112"/>
      <c r="AU209" s="112">
        <v>33</v>
      </c>
      <c r="AV209" s="112"/>
      <c r="AW209" s="112"/>
      <c r="AX209" s="112"/>
      <c r="AY209" s="112"/>
      <c r="AZ209" s="112">
        <v>0</v>
      </c>
      <c r="BA209" s="112"/>
      <c r="BB209" s="112"/>
      <c r="BC209" s="112"/>
      <c r="BD209" s="112"/>
      <c r="BE209" s="112">
        <f>IF(ISNUMBER(AU209),AU209,0)+IF(ISNUMBER(AZ209),AZ209,0)</f>
        <v>33</v>
      </c>
      <c r="BF209" s="112"/>
      <c r="BG209" s="112"/>
      <c r="BH209" s="112"/>
      <c r="BI209" s="112"/>
    </row>
    <row r="210" spans="1:79" s="94" customFormat="1" ht="55.2" customHeight="1">
      <c r="A210" s="84">
        <v>12</v>
      </c>
      <c r="B210" s="85"/>
      <c r="C210" s="85"/>
      <c r="D210" s="109" t="s">
        <v>241</v>
      </c>
      <c r="E210" s="88"/>
      <c r="F210" s="88"/>
      <c r="G210" s="88"/>
      <c r="H210" s="88"/>
      <c r="I210" s="88"/>
      <c r="J210" s="88"/>
      <c r="K210" s="88"/>
      <c r="L210" s="88"/>
      <c r="M210" s="88"/>
      <c r="N210" s="88"/>
      <c r="O210" s="88"/>
      <c r="P210" s="89"/>
      <c r="Q210" s="31" t="s">
        <v>203</v>
      </c>
      <c r="R210" s="31"/>
      <c r="S210" s="31"/>
      <c r="T210" s="31"/>
      <c r="U210" s="31"/>
      <c r="V210" s="109" t="s">
        <v>234</v>
      </c>
      <c r="W210" s="88"/>
      <c r="X210" s="88"/>
      <c r="Y210" s="88"/>
      <c r="Z210" s="88"/>
      <c r="AA210" s="88"/>
      <c r="AB210" s="88"/>
      <c r="AC210" s="88"/>
      <c r="AD210" s="88"/>
      <c r="AE210" s="89"/>
      <c r="AF210" s="112">
        <v>3</v>
      </c>
      <c r="AG210" s="112"/>
      <c r="AH210" s="112"/>
      <c r="AI210" s="112"/>
      <c r="AJ210" s="112"/>
      <c r="AK210" s="112">
        <v>0</v>
      </c>
      <c r="AL210" s="112"/>
      <c r="AM210" s="112"/>
      <c r="AN210" s="112"/>
      <c r="AO210" s="112"/>
      <c r="AP210" s="112">
        <f>IF(ISNUMBER(AF210),AF210,0)+IF(ISNUMBER(AK210),AK210,0)</f>
        <v>3</v>
      </c>
      <c r="AQ210" s="112"/>
      <c r="AR210" s="112"/>
      <c r="AS210" s="112"/>
      <c r="AT210" s="112"/>
      <c r="AU210" s="112">
        <v>4</v>
      </c>
      <c r="AV210" s="112"/>
      <c r="AW210" s="112"/>
      <c r="AX210" s="112"/>
      <c r="AY210" s="112"/>
      <c r="AZ210" s="112">
        <v>0</v>
      </c>
      <c r="BA210" s="112"/>
      <c r="BB210" s="112"/>
      <c r="BC210" s="112"/>
      <c r="BD210" s="112"/>
      <c r="BE210" s="112">
        <f>IF(ISNUMBER(AU210),AU210,0)+IF(ISNUMBER(AZ210),AZ210,0)</f>
        <v>4</v>
      </c>
      <c r="BF210" s="112"/>
      <c r="BG210" s="112"/>
      <c r="BH210" s="112"/>
      <c r="BI210" s="112"/>
    </row>
    <row r="212" spans="1:79" ht="14.25" customHeight="1">
      <c r="A212" s="37" t="s">
        <v>123</v>
      </c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F212" s="37"/>
      <c r="AG212" s="37"/>
      <c r="AH212" s="37"/>
      <c r="AI212" s="37"/>
      <c r="AJ212" s="37"/>
      <c r="AK212" s="37"/>
      <c r="AL212" s="37"/>
      <c r="AM212" s="37"/>
      <c r="AN212" s="37"/>
      <c r="AO212" s="37"/>
      <c r="AP212" s="37"/>
      <c r="AQ212" s="37"/>
      <c r="AR212" s="37"/>
      <c r="AS212" s="37"/>
      <c r="AT212" s="37"/>
      <c r="AU212" s="37"/>
      <c r="AV212" s="37"/>
      <c r="AW212" s="37"/>
      <c r="AX212" s="37"/>
      <c r="AY212" s="37"/>
      <c r="AZ212" s="37"/>
      <c r="BA212" s="37"/>
      <c r="BB212" s="37"/>
      <c r="BC212" s="37"/>
      <c r="BD212" s="37"/>
      <c r="BE212" s="37"/>
      <c r="BF212" s="37"/>
      <c r="BG212" s="37"/>
      <c r="BH212" s="37"/>
      <c r="BI212" s="37"/>
      <c r="BJ212" s="37"/>
      <c r="BK212" s="37"/>
      <c r="BL212" s="37"/>
    </row>
    <row r="213" spans="1:79" ht="15" customHeight="1">
      <c r="A213" s="48" t="s">
        <v>256</v>
      </c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  <c r="AB213" s="48"/>
      <c r="AC213" s="48"/>
      <c r="AD213" s="48"/>
      <c r="AE213" s="48"/>
      <c r="AF213" s="48"/>
      <c r="AG213" s="48"/>
      <c r="AH213" s="48"/>
      <c r="AI213" s="48"/>
      <c r="AJ213" s="48"/>
      <c r="AK213" s="48"/>
      <c r="AL213" s="48"/>
      <c r="AM213" s="48"/>
      <c r="AN213" s="48"/>
      <c r="AO213" s="48"/>
      <c r="AP213" s="48"/>
      <c r="AQ213" s="48"/>
      <c r="AR213" s="48"/>
      <c r="AS213" s="48"/>
      <c r="AT213" s="48"/>
      <c r="AU213" s="48"/>
      <c r="AV213" s="48"/>
      <c r="AW213" s="48"/>
      <c r="AX213" s="48"/>
      <c r="AY213" s="48"/>
      <c r="AZ213" s="48"/>
      <c r="BA213" s="48"/>
      <c r="BB213" s="48"/>
      <c r="BC213" s="48"/>
      <c r="BD213" s="48"/>
      <c r="BE213" s="48"/>
      <c r="BF213" s="48"/>
      <c r="BG213" s="48"/>
      <c r="BH213" s="48"/>
      <c r="BI213" s="48"/>
      <c r="BJ213" s="48"/>
      <c r="BK213" s="48"/>
      <c r="BL213" s="48"/>
      <c r="BM213" s="48"/>
      <c r="BN213" s="48"/>
      <c r="BO213" s="48"/>
      <c r="BP213" s="48"/>
      <c r="BQ213" s="48"/>
      <c r="BR213" s="48"/>
    </row>
    <row r="214" spans="1:79" ht="12.9" customHeight="1">
      <c r="A214" s="56" t="s">
        <v>19</v>
      </c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8"/>
      <c r="U214" s="31" t="s">
        <v>257</v>
      </c>
      <c r="V214" s="31"/>
      <c r="W214" s="31"/>
      <c r="X214" s="31"/>
      <c r="Y214" s="31"/>
      <c r="Z214" s="31"/>
      <c r="AA214" s="31"/>
      <c r="AB214" s="31"/>
      <c r="AC214" s="31"/>
      <c r="AD214" s="31"/>
      <c r="AE214" s="31" t="s">
        <v>260</v>
      </c>
      <c r="AF214" s="31"/>
      <c r="AG214" s="31"/>
      <c r="AH214" s="31"/>
      <c r="AI214" s="31"/>
      <c r="AJ214" s="31"/>
      <c r="AK214" s="31"/>
      <c r="AL214" s="31"/>
      <c r="AM214" s="31"/>
      <c r="AN214" s="31"/>
      <c r="AO214" s="31" t="s">
        <v>267</v>
      </c>
      <c r="AP214" s="31"/>
      <c r="AQ214" s="31"/>
      <c r="AR214" s="31"/>
      <c r="AS214" s="31"/>
      <c r="AT214" s="31"/>
      <c r="AU214" s="31"/>
      <c r="AV214" s="31"/>
      <c r="AW214" s="31"/>
      <c r="AX214" s="31"/>
      <c r="AY214" s="31" t="s">
        <v>278</v>
      </c>
      <c r="AZ214" s="31"/>
      <c r="BA214" s="31"/>
      <c r="BB214" s="31"/>
      <c r="BC214" s="31"/>
      <c r="BD214" s="31"/>
      <c r="BE214" s="31"/>
      <c r="BF214" s="31"/>
      <c r="BG214" s="31"/>
      <c r="BH214" s="31"/>
      <c r="BI214" s="31" t="s">
        <v>283</v>
      </c>
      <c r="BJ214" s="31"/>
      <c r="BK214" s="31"/>
      <c r="BL214" s="31"/>
      <c r="BM214" s="31"/>
      <c r="BN214" s="31"/>
      <c r="BO214" s="31"/>
      <c r="BP214" s="31"/>
      <c r="BQ214" s="31"/>
      <c r="BR214" s="31"/>
    </row>
    <row r="215" spans="1:79" ht="30" customHeight="1">
      <c r="A215" s="59"/>
      <c r="B215" s="60"/>
      <c r="C215" s="60"/>
      <c r="D215" s="60"/>
      <c r="E215" s="60"/>
      <c r="F215" s="60"/>
      <c r="G215" s="60"/>
      <c r="H215" s="60"/>
      <c r="I215" s="60"/>
      <c r="J215" s="60"/>
      <c r="K215" s="60"/>
      <c r="L215" s="60"/>
      <c r="M215" s="60"/>
      <c r="N215" s="60"/>
      <c r="O215" s="60"/>
      <c r="P215" s="60"/>
      <c r="Q215" s="60"/>
      <c r="R215" s="60"/>
      <c r="S215" s="60"/>
      <c r="T215" s="61"/>
      <c r="U215" s="31" t="s">
        <v>4</v>
      </c>
      <c r="V215" s="31"/>
      <c r="W215" s="31"/>
      <c r="X215" s="31"/>
      <c r="Y215" s="31"/>
      <c r="Z215" s="31" t="s">
        <v>3</v>
      </c>
      <c r="AA215" s="31"/>
      <c r="AB215" s="31"/>
      <c r="AC215" s="31"/>
      <c r="AD215" s="31"/>
      <c r="AE215" s="31" t="s">
        <v>4</v>
      </c>
      <c r="AF215" s="31"/>
      <c r="AG215" s="31"/>
      <c r="AH215" s="31"/>
      <c r="AI215" s="31"/>
      <c r="AJ215" s="31" t="s">
        <v>3</v>
      </c>
      <c r="AK215" s="31"/>
      <c r="AL215" s="31"/>
      <c r="AM215" s="31"/>
      <c r="AN215" s="31"/>
      <c r="AO215" s="31" t="s">
        <v>4</v>
      </c>
      <c r="AP215" s="31"/>
      <c r="AQ215" s="31"/>
      <c r="AR215" s="31"/>
      <c r="AS215" s="31"/>
      <c r="AT215" s="31" t="s">
        <v>3</v>
      </c>
      <c r="AU215" s="31"/>
      <c r="AV215" s="31"/>
      <c r="AW215" s="31"/>
      <c r="AX215" s="31"/>
      <c r="AY215" s="31" t="s">
        <v>4</v>
      </c>
      <c r="AZ215" s="31"/>
      <c r="BA215" s="31"/>
      <c r="BB215" s="31"/>
      <c r="BC215" s="31"/>
      <c r="BD215" s="31" t="s">
        <v>3</v>
      </c>
      <c r="BE215" s="31"/>
      <c r="BF215" s="31"/>
      <c r="BG215" s="31"/>
      <c r="BH215" s="31"/>
      <c r="BI215" s="31" t="s">
        <v>4</v>
      </c>
      <c r="BJ215" s="31"/>
      <c r="BK215" s="31"/>
      <c r="BL215" s="31"/>
      <c r="BM215" s="31"/>
      <c r="BN215" s="31" t="s">
        <v>3</v>
      </c>
      <c r="BO215" s="31"/>
      <c r="BP215" s="31"/>
      <c r="BQ215" s="31"/>
      <c r="BR215" s="31"/>
    </row>
    <row r="216" spans="1:79" ht="15" customHeight="1">
      <c r="A216" s="25">
        <v>1</v>
      </c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7"/>
      <c r="U216" s="31">
        <v>2</v>
      </c>
      <c r="V216" s="31"/>
      <c r="W216" s="31"/>
      <c r="X216" s="31"/>
      <c r="Y216" s="31"/>
      <c r="Z216" s="31">
        <v>3</v>
      </c>
      <c r="AA216" s="31"/>
      <c r="AB216" s="31"/>
      <c r="AC216" s="31"/>
      <c r="AD216" s="31"/>
      <c r="AE216" s="31">
        <v>4</v>
      </c>
      <c r="AF216" s="31"/>
      <c r="AG216" s="31"/>
      <c r="AH216" s="31"/>
      <c r="AI216" s="31"/>
      <c r="AJ216" s="31">
        <v>5</v>
      </c>
      <c r="AK216" s="31"/>
      <c r="AL216" s="31"/>
      <c r="AM216" s="31"/>
      <c r="AN216" s="31"/>
      <c r="AO216" s="31">
        <v>6</v>
      </c>
      <c r="AP216" s="31"/>
      <c r="AQ216" s="31"/>
      <c r="AR216" s="31"/>
      <c r="AS216" s="31"/>
      <c r="AT216" s="31">
        <v>7</v>
      </c>
      <c r="AU216" s="31"/>
      <c r="AV216" s="31"/>
      <c r="AW216" s="31"/>
      <c r="AX216" s="31"/>
      <c r="AY216" s="31">
        <v>8</v>
      </c>
      <c r="AZ216" s="31"/>
      <c r="BA216" s="31"/>
      <c r="BB216" s="31"/>
      <c r="BC216" s="31"/>
      <c r="BD216" s="31">
        <v>9</v>
      </c>
      <c r="BE216" s="31"/>
      <c r="BF216" s="31"/>
      <c r="BG216" s="31"/>
      <c r="BH216" s="31"/>
      <c r="BI216" s="31">
        <v>10</v>
      </c>
      <c r="BJ216" s="31"/>
      <c r="BK216" s="31"/>
      <c r="BL216" s="31"/>
      <c r="BM216" s="31"/>
      <c r="BN216" s="31">
        <v>11</v>
      </c>
      <c r="BO216" s="31"/>
      <c r="BP216" s="31"/>
      <c r="BQ216" s="31"/>
      <c r="BR216" s="31"/>
    </row>
    <row r="217" spans="1:79" s="1" customFormat="1" ht="15.75" hidden="1" customHeight="1">
      <c r="A217" s="28" t="s">
        <v>57</v>
      </c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30"/>
      <c r="U217" s="33" t="s">
        <v>65</v>
      </c>
      <c r="V217" s="33"/>
      <c r="W217" s="33"/>
      <c r="X217" s="33"/>
      <c r="Y217" s="33"/>
      <c r="Z217" s="32" t="s">
        <v>66</v>
      </c>
      <c r="AA217" s="32"/>
      <c r="AB217" s="32"/>
      <c r="AC217" s="32"/>
      <c r="AD217" s="32"/>
      <c r="AE217" s="33" t="s">
        <v>67</v>
      </c>
      <c r="AF217" s="33"/>
      <c r="AG217" s="33"/>
      <c r="AH217" s="33"/>
      <c r="AI217" s="33"/>
      <c r="AJ217" s="32" t="s">
        <v>68</v>
      </c>
      <c r="AK217" s="32"/>
      <c r="AL217" s="32"/>
      <c r="AM217" s="32"/>
      <c r="AN217" s="32"/>
      <c r="AO217" s="33" t="s">
        <v>58</v>
      </c>
      <c r="AP217" s="33"/>
      <c r="AQ217" s="33"/>
      <c r="AR217" s="33"/>
      <c r="AS217" s="33"/>
      <c r="AT217" s="32" t="s">
        <v>59</v>
      </c>
      <c r="AU217" s="32"/>
      <c r="AV217" s="32"/>
      <c r="AW217" s="32"/>
      <c r="AX217" s="32"/>
      <c r="AY217" s="33" t="s">
        <v>60</v>
      </c>
      <c r="AZ217" s="33"/>
      <c r="BA217" s="33"/>
      <c r="BB217" s="33"/>
      <c r="BC217" s="33"/>
      <c r="BD217" s="32" t="s">
        <v>61</v>
      </c>
      <c r="BE217" s="32"/>
      <c r="BF217" s="32"/>
      <c r="BG217" s="32"/>
      <c r="BH217" s="32"/>
      <c r="BI217" s="33" t="s">
        <v>62</v>
      </c>
      <c r="BJ217" s="33"/>
      <c r="BK217" s="33"/>
      <c r="BL217" s="33"/>
      <c r="BM217" s="33"/>
      <c r="BN217" s="32" t="s">
        <v>63</v>
      </c>
      <c r="BO217" s="32"/>
      <c r="BP217" s="32"/>
      <c r="BQ217" s="32"/>
      <c r="BR217" s="32"/>
      <c r="CA217" t="s">
        <v>41</v>
      </c>
    </row>
    <row r="218" spans="1:79" s="6" customFormat="1" ht="12.75" customHeight="1">
      <c r="A218" s="82" t="s">
        <v>146</v>
      </c>
      <c r="B218" s="80"/>
      <c r="C218" s="80"/>
      <c r="D218" s="80"/>
      <c r="E218" s="80"/>
      <c r="F218" s="80"/>
      <c r="G218" s="80"/>
      <c r="H218" s="80"/>
      <c r="I218" s="80"/>
      <c r="J218" s="80"/>
      <c r="K218" s="80"/>
      <c r="L218" s="80"/>
      <c r="M218" s="80"/>
      <c r="N218" s="80"/>
      <c r="O218" s="80"/>
      <c r="P218" s="80"/>
      <c r="Q218" s="80"/>
      <c r="R218" s="80"/>
      <c r="S218" s="80"/>
      <c r="T218" s="81"/>
      <c r="U218" s="113"/>
      <c r="V218" s="113"/>
      <c r="W218" s="113"/>
      <c r="X218" s="113"/>
      <c r="Y218" s="113"/>
      <c r="Z218" s="113"/>
      <c r="AA218" s="113"/>
      <c r="AB218" s="113"/>
      <c r="AC218" s="113"/>
      <c r="AD218" s="113"/>
      <c r="AE218" s="113"/>
      <c r="AF218" s="113"/>
      <c r="AG218" s="113"/>
      <c r="AH218" s="113"/>
      <c r="AI218" s="113"/>
      <c r="AJ218" s="113"/>
      <c r="AK218" s="113"/>
      <c r="AL218" s="113"/>
      <c r="AM218" s="113"/>
      <c r="AN218" s="113"/>
      <c r="AO218" s="113"/>
      <c r="AP218" s="113"/>
      <c r="AQ218" s="113"/>
      <c r="AR218" s="113"/>
      <c r="AS218" s="113"/>
      <c r="AT218" s="113"/>
      <c r="AU218" s="113"/>
      <c r="AV218" s="113"/>
      <c r="AW218" s="113"/>
      <c r="AX218" s="113"/>
      <c r="AY218" s="113"/>
      <c r="AZ218" s="113"/>
      <c r="BA218" s="113"/>
      <c r="BB218" s="113"/>
      <c r="BC218" s="113"/>
      <c r="BD218" s="113"/>
      <c r="BE218" s="113"/>
      <c r="BF218" s="113"/>
      <c r="BG218" s="113"/>
      <c r="BH218" s="113"/>
      <c r="BI218" s="113"/>
      <c r="BJ218" s="113"/>
      <c r="BK218" s="113"/>
      <c r="BL218" s="113"/>
      <c r="BM218" s="113"/>
      <c r="BN218" s="113"/>
      <c r="BO218" s="113"/>
      <c r="BP218" s="113"/>
      <c r="BQ218" s="113"/>
      <c r="BR218" s="113"/>
      <c r="CA218" s="6" t="s">
        <v>42</v>
      </c>
    </row>
    <row r="219" spans="1:79" s="94" customFormat="1" ht="26.4" customHeight="1">
      <c r="A219" s="87" t="s">
        <v>244</v>
      </c>
      <c r="B219" s="88"/>
      <c r="C219" s="88"/>
      <c r="D219" s="88"/>
      <c r="E219" s="88"/>
      <c r="F219" s="88"/>
      <c r="G219" s="88"/>
      <c r="H219" s="88"/>
      <c r="I219" s="88"/>
      <c r="J219" s="88"/>
      <c r="K219" s="88"/>
      <c r="L219" s="88"/>
      <c r="M219" s="88"/>
      <c r="N219" s="88"/>
      <c r="O219" s="88"/>
      <c r="P219" s="88"/>
      <c r="Q219" s="88"/>
      <c r="R219" s="88"/>
      <c r="S219" s="88"/>
      <c r="T219" s="89"/>
      <c r="U219" s="114" t="s">
        <v>172</v>
      </c>
      <c r="V219" s="114"/>
      <c r="W219" s="114"/>
      <c r="X219" s="114"/>
      <c r="Y219" s="114"/>
      <c r="Z219" s="114"/>
      <c r="AA219" s="114"/>
      <c r="AB219" s="114"/>
      <c r="AC219" s="114"/>
      <c r="AD219" s="114"/>
      <c r="AE219" s="114" t="s">
        <v>172</v>
      </c>
      <c r="AF219" s="114"/>
      <c r="AG219" s="114"/>
      <c r="AH219" s="114"/>
      <c r="AI219" s="114"/>
      <c r="AJ219" s="114"/>
      <c r="AK219" s="114"/>
      <c r="AL219" s="114"/>
      <c r="AM219" s="114"/>
      <c r="AN219" s="114"/>
      <c r="AO219" s="114" t="s">
        <v>172</v>
      </c>
      <c r="AP219" s="114"/>
      <c r="AQ219" s="114"/>
      <c r="AR219" s="114"/>
      <c r="AS219" s="114"/>
      <c r="AT219" s="114"/>
      <c r="AU219" s="114"/>
      <c r="AV219" s="114"/>
      <c r="AW219" s="114"/>
      <c r="AX219" s="114"/>
      <c r="AY219" s="114" t="s">
        <v>172</v>
      </c>
      <c r="AZ219" s="114"/>
      <c r="BA219" s="114"/>
      <c r="BB219" s="114"/>
      <c r="BC219" s="114"/>
      <c r="BD219" s="114"/>
      <c r="BE219" s="114"/>
      <c r="BF219" s="114"/>
      <c r="BG219" s="114"/>
      <c r="BH219" s="114"/>
      <c r="BI219" s="114" t="s">
        <v>172</v>
      </c>
      <c r="BJ219" s="114"/>
      <c r="BK219" s="114"/>
      <c r="BL219" s="114"/>
      <c r="BM219" s="114"/>
      <c r="BN219" s="114"/>
      <c r="BO219" s="114"/>
      <c r="BP219" s="114"/>
      <c r="BQ219" s="114"/>
      <c r="BR219" s="114"/>
    </row>
    <row r="222" spans="1:79" ht="14.25" customHeight="1">
      <c r="A222" s="37" t="s">
        <v>124</v>
      </c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F222" s="37"/>
      <c r="AG222" s="37"/>
      <c r="AH222" s="37"/>
      <c r="AI222" s="37"/>
      <c r="AJ222" s="37"/>
      <c r="AK222" s="37"/>
      <c r="AL222" s="37"/>
      <c r="AM222" s="37"/>
      <c r="AN222" s="37"/>
      <c r="AO222" s="37"/>
      <c r="AP222" s="37"/>
      <c r="AQ222" s="37"/>
      <c r="AR222" s="37"/>
      <c r="AS222" s="37"/>
      <c r="AT222" s="37"/>
      <c r="AU222" s="37"/>
      <c r="AV222" s="37"/>
      <c r="AW222" s="37"/>
      <c r="AX222" s="37"/>
      <c r="AY222" s="37"/>
      <c r="AZ222" s="37"/>
      <c r="BA222" s="37"/>
      <c r="BB222" s="37"/>
      <c r="BC222" s="37"/>
      <c r="BD222" s="37"/>
      <c r="BE222" s="37"/>
      <c r="BF222" s="37"/>
      <c r="BG222" s="37"/>
      <c r="BH222" s="37"/>
      <c r="BI222" s="37"/>
      <c r="BJ222" s="37"/>
      <c r="BK222" s="37"/>
      <c r="BL222" s="37"/>
    </row>
    <row r="223" spans="1:79" ht="15" customHeight="1">
      <c r="A223" s="56" t="s">
        <v>6</v>
      </c>
      <c r="B223" s="57"/>
      <c r="C223" s="57"/>
      <c r="D223" s="56" t="s">
        <v>10</v>
      </c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8"/>
      <c r="W223" s="31" t="s">
        <v>257</v>
      </c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 t="s">
        <v>261</v>
      </c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 t="s">
        <v>272</v>
      </c>
      <c r="AV223" s="31"/>
      <c r="AW223" s="31"/>
      <c r="AX223" s="31"/>
      <c r="AY223" s="31"/>
      <c r="AZ223" s="31"/>
      <c r="BA223" s="31" t="s">
        <v>279</v>
      </c>
      <c r="BB223" s="31"/>
      <c r="BC223" s="31"/>
      <c r="BD223" s="31"/>
      <c r="BE223" s="31"/>
      <c r="BF223" s="31"/>
      <c r="BG223" s="31" t="s">
        <v>288</v>
      </c>
      <c r="BH223" s="31"/>
      <c r="BI223" s="31"/>
      <c r="BJ223" s="31"/>
      <c r="BK223" s="31"/>
      <c r="BL223" s="31"/>
    </row>
    <row r="224" spans="1:79" ht="15" customHeight="1">
      <c r="A224" s="72"/>
      <c r="B224" s="73"/>
      <c r="C224" s="73"/>
      <c r="D224" s="72"/>
      <c r="E224" s="73"/>
      <c r="F224" s="73"/>
      <c r="G224" s="73"/>
      <c r="H224" s="73"/>
      <c r="I224" s="73"/>
      <c r="J224" s="73"/>
      <c r="K224" s="73"/>
      <c r="L224" s="73"/>
      <c r="M224" s="73"/>
      <c r="N224" s="73"/>
      <c r="O224" s="73"/>
      <c r="P224" s="73"/>
      <c r="Q224" s="73"/>
      <c r="R224" s="73"/>
      <c r="S224" s="73"/>
      <c r="T224" s="73"/>
      <c r="U224" s="73"/>
      <c r="V224" s="74"/>
      <c r="W224" s="31" t="s">
        <v>4</v>
      </c>
      <c r="X224" s="31"/>
      <c r="Y224" s="31"/>
      <c r="Z224" s="31"/>
      <c r="AA224" s="31"/>
      <c r="AB224" s="31"/>
      <c r="AC224" s="31" t="s">
        <v>3</v>
      </c>
      <c r="AD224" s="31"/>
      <c r="AE224" s="31"/>
      <c r="AF224" s="31"/>
      <c r="AG224" s="31"/>
      <c r="AH224" s="31"/>
      <c r="AI224" s="31" t="s">
        <v>4</v>
      </c>
      <c r="AJ224" s="31"/>
      <c r="AK224" s="31"/>
      <c r="AL224" s="31"/>
      <c r="AM224" s="31"/>
      <c r="AN224" s="31"/>
      <c r="AO224" s="31" t="s">
        <v>3</v>
      </c>
      <c r="AP224" s="31"/>
      <c r="AQ224" s="31"/>
      <c r="AR224" s="31"/>
      <c r="AS224" s="31"/>
      <c r="AT224" s="31"/>
      <c r="AU224" s="44" t="s">
        <v>4</v>
      </c>
      <c r="AV224" s="44"/>
      <c r="AW224" s="44"/>
      <c r="AX224" s="44" t="s">
        <v>3</v>
      </c>
      <c r="AY224" s="44"/>
      <c r="AZ224" s="44"/>
      <c r="BA224" s="44" t="s">
        <v>4</v>
      </c>
      <c r="BB224" s="44"/>
      <c r="BC224" s="44"/>
      <c r="BD224" s="44" t="s">
        <v>3</v>
      </c>
      <c r="BE224" s="44"/>
      <c r="BF224" s="44"/>
      <c r="BG224" s="44" t="s">
        <v>4</v>
      </c>
      <c r="BH224" s="44"/>
      <c r="BI224" s="44"/>
      <c r="BJ224" s="44" t="s">
        <v>3</v>
      </c>
      <c r="BK224" s="44"/>
      <c r="BL224" s="44"/>
    </row>
    <row r="225" spans="1:79" ht="57" customHeight="1">
      <c r="A225" s="59"/>
      <c r="B225" s="60"/>
      <c r="C225" s="60"/>
      <c r="D225" s="59"/>
      <c r="E225" s="60"/>
      <c r="F225" s="60"/>
      <c r="G225" s="60"/>
      <c r="H225" s="60"/>
      <c r="I225" s="60"/>
      <c r="J225" s="60"/>
      <c r="K225" s="60"/>
      <c r="L225" s="60"/>
      <c r="M225" s="60"/>
      <c r="N225" s="60"/>
      <c r="O225" s="60"/>
      <c r="P225" s="60"/>
      <c r="Q225" s="60"/>
      <c r="R225" s="60"/>
      <c r="S225" s="60"/>
      <c r="T225" s="60"/>
      <c r="U225" s="60"/>
      <c r="V225" s="61"/>
      <c r="W225" s="31" t="s">
        <v>12</v>
      </c>
      <c r="X225" s="31"/>
      <c r="Y225" s="31"/>
      <c r="Z225" s="31" t="s">
        <v>11</v>
      </c>
      <c r="AA225" s="31"/>
      <c r="AB225" s="31"/>
      <c r="AC225" s="31" t="s">
        <v>12</v>
      </c>
      <c r="AD225" s="31"/>
      <c r="AE225" s="31"/>
      <c r="AF225" s="31" t="s">
        <v>11</v>
      </c>
      <c r="AG225" s="31"/>
      <c r="AH225" s="31"/>
      <c r="AI225" s="31" t="s">
        <v>12</v>
      </c>
      <c r="AJ225" s="31"/>
      <c r="AK225" s="31"/>
      <c r="AL225" s="31" t="s">
        <v>11</v>
      </c>
      <c r="AM225" s="31"/>
      <c r="AN225" s="31"/>
      <c r="AO225" s="31" t="s">
        <v>12</v>
      </c>
      <c r="AP225" s="31"/>
      <c r="AQ225" s="31"/>
      <c r="AR225" s="31" t="s">
        <v>11</v>
      </c>
      <c r="AS225" s="31"/>
      <c r="AT225" s="31"/>
      <c r="AU225" s="44"/>
      <c r="AV225" s="44"/>
      <c r="AW225" s="44"/>
      <c r="AX225" s="44"/>
      <c r="AY225" s="44"/>
      <c r="AZ225" s="44"/>
      <c r="BA225" s="44"/>
      <c r="BB225" s="44"/>
      <c r="BC225" s="44"/>
      <c r="BD225" s="44"/>
      <c r="BE225" s="44"/>
      <c r="BF225" s="44"/>
      <c r="BG225" s="44"/>
      <c r="BH225" s="44"/>
      <c r="BI225" s="44"/>
      <c r="BJ225" s="44"/>
      <c r="BK225" s="44"/>
      <c r="BL225" s="44"/>
    </row>
    <row r="226" spans="1:79" ht="15" customHeight="1">
      <c r="A226" s="25">
        <v>1</v>
      </c>
      <c r="B226" s="26"/>
      <c r="C226" s="26"/>
      <c r="D226" s="25">
        <v>2</v>
      </c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7"/>
      <c r="W226" s="31">
        <v>3</v>
      </c>
      <c r="X226" s="31"/>
      <c r="Y226" s="31"/>
      <c r="Z226" s="31">
        <v>4</v>
      </c>
      <c r="AA226" s="31"/>
      <c r="AB226" s="31"/>
      <c r="AC226" s="31">
        <v>5</v>
      </c>
      <c r="AD226" s="31"/>
      <c r="AE226" s="31"/>
      <c r="AF226" s="31">
        <v>6</v>
      </c>
      <c r="AG226" s="31"/>
      <c r="AH226" s="31"/>
      <c r="AI226" s="31">
        <v>7</v>
      </c>
      <c r="AJ226" s="31"/>
      <c r="AK226" s="31"/>
      <c r="AL226" s="31">
        <v>8</v>
      </c>
      <c r="AM226" s="31"/>
      <c r="AN226" s="31"/>
      <c r="AO226" s="31">
        <v>9</v>
      </c>
      <c r="AP226" s="31"/>
      <c r="AQ226" s="31"/>
      <c r="AR226" s="31">
        <v>10</v>
      </c>
      <c r="AS226" s="31"/>
      <c r="AT226" s="31"/>
      <c r="AU226" s="31">
        <v>11</v>
      </c>
      <c r="AV226" s="31"/>
      <c r="AW226" s="31"/>
      <c r="AX226" s="31">
        <v>12</v>
      </c>
      <c r="AY226" s="31"/>
      <c r="AZ226" s="31"/>
      <c r="BA226" s="31">
        <v>13</v>
      </c>
      <c r="BB226" s="31"/>
      <c r="BC226" s="31"/>
      <c r="BD226" s="31">
        <v>14</v>
      </c>
      <c r="BE226" s="31"/>
      <c r="BF226" s="31"/>
      <c r="BG226" s="31">
        <v>15</v>
      </c>
      <c r="BH226" s="31"/>
      <c r="BI226" s="31"/>
      <c r="BJ226" s="31">
        <v>16</v>
      </c>
      <c r="BK226" s="31"/>
      <c r="BL226" s="31"/>
    </row>
    <row r="227" spans="1:79" s="1" customFormat="1" ht="12.75" hidden="1" customHeight="1">
      <c r="A227" s="28" t="s">
        <v>69</v>
      </c>
      <c r="B227" s="29"/>
      <c r="C227" s="29"/>
      <c r="D227" s="28" t="s">
        <v>57</v>
      </c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30"/>
      <c r="W227" s="33" t="s">
        <v>72</v>
      </c>
      <c r="X227" s="33"/>
      <c r="Y227" s="33"/>
      <c r="Z227" s="33" t="s">
        <v>73</v>
      </c>
      <c r="AA227" s="33"/>
      <c r="AB227" s="33"/>
      <c r="AC227" s="32" t="s">
        <v>74</v>
      </c>
      <c r="AD227" s="32"/>
      <c r="AE227" s="32"/>
      <c r="AF227" s="32" t="s">
        <v>75</v>
      </c>
      <c r="AG227" s="32"/>
      <c r="AH227" s="32"/>
      <c r="AI227" s="33" t="s">
        <v>76</v>
      </c>
      <c r="AJ227" s="33"/>
      <c r="AK227" s="33"/>
      <c r="AL227" s="33" t="s">
        <v>77</v>
      </c>
      <c r="AM227" s="33"/>
      <c r="AN227" s="33"/>
      <c r="AO227" s="32" t="s">
        <v>104</v>
      </c>
      <c r="AP227" s="32"/>
      <c r="AQ227" s="32"/>
      <c r="AR227" s="32" t="s">
        <v>78</v>
      </c>
      <c r="AS227" s="32"/>
      <c r="AT227" s="32"/>
      <c r="AU227" s="33" t="s">
        <v>105</v>
      </c>
      <c r="AV227" s="33"/>
      <c r="AW227" s="33"/>
      <c r="AX227" s="32" t="s">
        <v>106</v>
      </c>
      <c r="AY227" s="32"/>
      <c r="AZ227" s="32"/>
      <c r="BA227" s="33" t="s">
        <v>107</v>
      </c>
      <c r="BB227" s="33"/>
      <c r="BC227" s="33"/>
      <c r="BD227" s="32" t="s">
        <v>108</v>
      </c>
      <c r="BE227" s="32"/>
      <c r="BF227" s="32"/>
      <c r="BG227" s="33" t="s">
        <v>109</v>
      </c>
      <c r="BH227" s="33"/>
      <c r="BI227" s="33"/>
      <c r="BJ227" s="32" t="s">
        <v>110</v>
      </c>
      <c r="BK227" s="32"/>
      <c r="BL227" s="32"/>
      <c r="CA227" s="1" t="s">
        <v>103</v>
      </c>
    </row>
    <row r="228" spans="1:79" s="6" customFormat="1" ht="13.2" customHeight="1">
      <c r="A228" s="82">
        <v>1</v>
      </c>
      <c r="B228" s="80"/>
      <c r="C228" s="80"/>
      <c r="D228" s="95" t="s">
        <v>245</v>
      </c>
      <c r="E228" s="96"/>
      <c r="F228" s="96"/>
      <c r="G228" s="96"/>
      <c r="H228" s="96"/>
      <c r="I228" s="96"/>
      <c r="J228" s="96"/>
      <c r="K228" s="96"/>
      <c r="L228" s="96"/>
      <c r="M228" s="96"/>
      <c r="N228" s="96"/>
      <c r="O228" s="96"/>
      <c r="P228" s="96"/>
      <c r="Q228" s="96"/>
      <c r="R228" s="96"/>
      <c r="S228" s="96"/>
      <c r="T228" s="96"/>
      <c r="U228" s="96"/>
      <c r="V228" s="97"/>
      <c r="W228" s="107"/>
      <c r="X228" s="107"/>
      <c r="Y228" s="107"/>
      <c r="Z228" s="107"/>
      <c r="AA228" s="107"/>
      <c r="AB228" s="107"/>
      <c r="AC228" s="107"/>
      <c r="AD228" s="107"/>
      <c r="AE228" s="107"/>
      <c r="AF228" s="107"/>
      <c r="AG228" s="107"/>
      <c r="AH228" s="107"/>
      <c r="AI228" s="107"/>
      <c r="AJ228" s="107"/>
      <c r="AK228" s="107"/>
      <c r="AL228" s="107"/>
      <c r="AM228" s="107"/>
      <c r="AN228" s="107"/>
      <c r="AO228" s="107"/>
      <c r="AP228" s="107"/>
      <c r="AQ228" s="107"/>
      <c r="AR228" s="107"/>
      <c r="AS228" s="107"/>
      <c r="AT228" s="107"/>
      <c r="AU228" s="107"/>
      <c r="AV228" s="107"/>
      <c r="AW228" s="107"/>
      <c r="AX228" s="107"/>
      <c r="AY228" s="107"/>
      <c r="AZ228" s="107"/>
      <c r="BA228" s="107"/>
      <c r="BB228" s="107"/>
      <c r="BC228" s="107"/>
      <c r="BD228" s="107"/>
      <c r="BE228" s="107"/>
      <c r="BF228" s="107"/>
      <c r="BG228" s="107"/>
      <c r="BH228" s="107"/>
      <c r="BI228" s="107"/>
      <c r="BJ228" s="107"/>
      <c r="BK228" s="107"/>
      <c r="BL228" s="107"/>
      <c r="CA228" s="6" t="s">
        <v>43</v>
      </c>
    </row>
    <row r="229" spans="1:79" s="94" customFormat="1" ht="26.4" customHeight="1">
      <c r="A229" s="84">
        <v>2</v>
      </c>
      <c r="B229" s="85"/>
      <c r="C229" s="85"/>
      <c r="D229" s="87" t="s">
        <v>246</v>
      </c>
      <c r="E229" s="88"/>
      <c r="F229" s="88"/>
      <c r="G229" s="88"/>
      <c r="H229" s="88"/>
      <c r="I229" s="88"/>
      <c r="J229" s="88"/>
      <c r="K229" s="88"/>
      <c r="L229" s="88"/>
      <c r="M229" s="88"/>
      <c r="N229" s="88"/>
      <c r="O229" s="88"/>
      <c r="P229" s="88"/>
      <c r="Q229" s="88"/>
      <c r="R229" s="88"/>
      <c r="S229" s="88"/>
      <c r="T229" s="88"/>
      <c r="U229" s="88"/>
      <c r="V229" s="89"/>
      <c r="W229" s="112" t="s">
        <v>172</v>
      </c>
      <c r="X229" s="112"/>
      <c r="Y229" s="112"/>
      <c r="Z229" s="112" t="s">
        <v>172</v>
      </c>
      <c r="AA229" s="112"/>
      <c r="AB229" s="112"/>
      <c r="AC229" s="112"/>
      <c r="AD229" s="112"/>
      <c r="AE229" s="112"/>
      <c r="AF229" s="112"/>
      <c r="AG229" s="112"/>
      <c r="AH229" s="112"/>
      <c r="AI229" s="112" t="s">
        <v>172</v>
      </c>
      <c r="AJ229" s="112"/>
      <c r="AK229" s="112"/>
      <c r="AL229" s="112" t="s">
        <v>172</v>
      </c>
      <c r="AM229" s="112"/>
      <c r="AN229" s="112"/>
      <c r="AO229" s="112"/>
      <c r="AP229" s="112"/>
      <c r="AQ229" s="112"/>
      <c r="AR229" s="112"/>
      <c r="AS229" s="112"/>
      <c r="AT229" s="112"/>
      <c r="AU229" s="112" t="s">
        <v>172</v>
      </c>
      <c r="AV229" s="112"/>
      <c r="AW229" s="112"/>
      <c r="AX229" s="112"/>
      <c r="AY229" s="112"/>
      <c r="AZ229" s="112"/>
      <c r="BA229" s="112" t="s">
        <v>172</v>
      </c>
      <c r="BB229" s="112"/>
      <c r="BC229" s="112"/>
      <c r="BD229" s="112"/>
      <c r="BE229" s="112"/>
      <c r="BF229" s="112"/>
      <c r="BG229" s="112" t="s">
        <v>172</v>
      </c>
      <c r="BH229" s="112"/>
      <c r="BI229" s="112"/>
      <c r="BJ229" s="112"/>
      <c r="BK229" s="112"/>
      <c r="BL229" s="112"/>
    </row>
    <row r="232" spans="1:79" ht="14.25" customHeight="1">
      <c r="A232" s="37" t="s">
        <v>152</v>
      </c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F232" s="37"/>
      <c r="AG232" s="37"/>
      <c r="AH232" s="37"/>
      <c r="AI232" s="37"/>
      <c r="AJ232" s="37"/>
      <c r="AK232" s="37"/>
      <c r="AL232" s="37"/>
      <c r="AM232" s="37"/>
      <c r="AN232" s="37"/>
      <c r="AO232" s="37"/>
      <c r="AP232" s="37"/>
      <c r="AQ232" s="37"/>
      <c r="AR232" s="37"/>
      <c r="AS232" s="37"/>
      <c r="AT232" s="37"/>
      <c r="AU232" s="37"/>
      <c r="AV232" s="37"/>
      <c r="AW232" s="37"/>
      <c r="AX232" s="37"/>
      <c r="AY232" s="37"/>
      <c r="AZ232" s="37"/>
      <c r="BA232" s="37"/>
      <c r="BB232" s="37"/>
      <c r="BC232" s="37"/>
      <c r="BD232" s="37"/>
      <c r="BE232" s="37"/>
      <c r="BF232" s="37"/>
      <c r="BG232" s="37"/>
      <c r="BH232" s="37"/>
      <c r="BI232" s="37"/>
      <c r="BJ232" s="37"/>
      <c r="BK232" s="37"/>
      <c r="BL232" s="37"/>
    </row>
    <row r="233" spans="1:79" ht="14.25" customHeight="1">
      <c r="A233" s="37" t="s">
        <v>273</v>
      </c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F233" s="37"/>
      <c r="AG233" s="37"/>
      <c r="AH233" s="37"/>
      <c r="AI233" s="37"/>
      <c r="AJ233" s="37"/>
      <c r="AK233" s="37"/>
      <c r="AL233" s="37"/>
      <c r="AM233" s="37"/>
      <c r="AN233" s="37"/>
      <c r="AO233" s="37"/>
      <c r="AP233" s="37"/>
      <c r="AQ233" s="37"/>
      <c r="AR233" s="37"/>
      <c r="AS233" s="37"/>
      <c r="AT233" s="37"/>
      <c r="AU233" s="37"/>
      <c r="AV233" s="37"/>
      <c r="AW233" s="37"/>
      <c r="AX233" s="37"/>
      <c r="AY233" s="37"/>
      <c r="AZ233" s="37"/>
      <c r="BA233" s="37"/>
      <c r="BB233" s="37"/>
      <c r="BC233" s="37"/>
      <c r="BD233" s="37"/>
      <c r="BE233" s="37"/>
      <c r="BF233" s="37"/>
      <c r="BG233" s="37"/>
      <c r="BH233" s="37"/>
      <c r="BI233" s="37"/>
      <c r="BJ233" s="37"/>
      <c r="BK233" s="37"/>
      <c r="BL233" s="37"/>
      <c r="BM233" s="37"/>
      <c r="BN233" s="37"/>
      <c r="BO233" s="37"/>
      <c r="BP233" s="37"/>
      <c r="BQ233" s="37"/>
      <c r="BR233" s="37"/>
      <c r="BS233" s="37"/>
    </row>
    <row r="234" spans="1:79" ht="15" customHeight="1">
      <c r="A234" s="35" t="s">
        <v>256</v>
      </c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  <c r="AI234" s="35"/>
      <c r="AJ234" s="35"/>
      <c r="AK234" s="35"/>
      <c r="AL234" s="35"/>
      <c r="AM234" s="35"/>
      <c r="AN234" s="35"/>
      <c r="AO234" s="35"/>
      <c r="AP234" s="35"/>
      <c r="AQ234" s="35"/>
      <c r="AR234" s="35"/>
      <c r="AS234" s="35"/>
      <c r="AT234" s="35"/>
      <c r="AU234" s="35"/>
      <c r="AV234" s="35"/>
      <c r="AW234" s="35"/>
      <c r="AX234" s="35"/>
      <c r="AY234" s="35"/>
      <c r="AZ234" s="35"/>
      <c r="BA234" s="35"/>
      <c r="BB234" s="35"/>
      <c r="BC234" s="35"/>
      <c r="BD234" s="35"/>
      <c r="BE234" s="35"/>
      <c r="BF234" s="35"/>
      <c r="BG234" s="35"/>
      <c r="BH234" s="35"/>
      <c r="BI234" s="35"/>
      <c r="BJ234" s="35"/>
      <c r="BK234" s="35"/>
      <c r="BL234" s="35"/>
      <c r="BM234" s="35"/>
      <c r="BN234" s="35"/>
      <c r="BO234" s="35"/>
      <c r="BP234" s="35"/>
      <c r="BQ234" s="35"/>
      <c r="BR234" s="35"/>
      <c r="BS234" s="35"/>
    </row>
    <row r="235" spans="1:79" ht="15" customHeight="1">
      <c r="A235" s="31" t="s">
        <v>6</v>
      </c>
      <c r="B235" s="31"/>
      <c r="C235" s="31"/>
      <c r="D235" s="31"/>
      <c r="E235" s="31"/>
      <c r="F235" s="31"/>
      <c r="G235" s="31" t="s">
        <v>125</v>
      </c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 t="s">
        <v>13</v>
      </c>
      <c r="U235" s="31"/>
      <c r="V235" s="31"/>
      <c r="W235" s="31"/>
      <c r="X235" s="31"/>
      <c r="Y235" s="31"/>
      <c r="Z235" s="31"/>
      <c r="AA235" s="25" t="s">
        <v>257</v>
      </c>
      <c r="AB235" s="70"/>
      <c r="AC235" s="70"/>
      <c r="AD235" s="70"/>
      <c r="AE235" s="70"/>
      <c r="AF235" s="70"/>
      <c r="AG235" s="70"/>
      <c r="AH235" s="70"/>
      <c r="AI235" s="70"/>
      <c r="AJ235" s="70"/>
      <c r="AK235" s="70"/>
      <c r="AL235" s="70"/>
      <c r="AM235" s="70"/>
      <c r="AN235" s="70"/>
      <c r="AO235" s="71"/>
      <c r="AP235" s="25" t="s">
        <v>260</v>
      </c>
      <c r="AQ235" s="26"/>
      <c r="AR235" s="26"/>
      <c r="AS235" s="26"/>
      <c r="AT235" s="26"/>
      <c r="AU235" s="26"/>
      <c r="AV235" s="26"/>
      <c r="AW235" s="26"/>
      <c r="AX235" s="26"/>
      <c r="AY235" s="26"/>
      <c r="AZ235" s="26"/>
      <c r="BA235" s="26"/>
      <c r="BB235" s="26"/>
      <c r="BC235" s="26"/>
      <c r="BD235" s="27"/>
      <c r="BE235" s="25" t="s">
        <v>267</v>
      </c>
      <c r="BF235" s="26"/>
      <c r="BG235" s="26"/>
      <c r="BH235" s="26"/>
      <c r="BI235" s="26"/>
      <c r="BJ235" s="26"/>
      <c r="BK235" s="26"/>
      <c r="BL235" s="26"/>
      <c r="BM235" s="26"/>
      <c r="BN235" s="26"/>
      <c r="BO235" s="26"/>
      <c r="BP235" s="26"/>
      <c r="BQ235" s="26"/>
      <c r="BR235" s="26"/>
      <c r="BS235" s="27"/>
    </row>
    <row r="236" spans="1:79" ht="32.1" customHeight="1">
      <c r="A236" s="31"/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 t="s">
        <v>4</v>
      </c>
      <c r="AB236" s="31"/>
      <c r="AC236" s="31"/>
      <c r="AD236" s="31"/>
      <c r="AE236" s="31"/>
      <c r="AF236" s="31" t="s">
        <v>3</v>
      </c>
      <c r="AG236" s="31"/>
      <c r="AH236" s="31"/>
      <c r="AI236" s="31"/>
      <c r="AJ236" s="31"/>
      <c r="AK236" s="31" t="s">
        <v>89</v>
      </c>
      <c r="AL236" s="31"/>
      <c r="AM236" s="31"/>
      <c r="AN236" s="31"/>
      <c r="AO236" s="31"/>
      <c r="AP236" s="31" t="s">
        <v>4</v>
      </c>
      <c r="AQ236" s="31"/>
      <c r="AR236" s="31"/>
      <c r="AS236" s="31"/>
      <c r="AT236" s="31"/>
      <c r="AU236" s="31" t="s">
        <v>3</v>
      </c>
      <c r="AV236" s="31"/>
      <c r="AW236" s="31"/>
      <c r="AX236" s="31"/>
      <c r="AY236" s="31"/>
      <c r="AZ236" s="31" t="s">
        <v>96</v>
      </c>
      <c r="BA236" s="31"/>
      <c r="BB236" s="31"/>
      <c r="BC236" s="31"/>
      <c r="BD236" s="31"/>
      <c r="BE236" s="31" t="s">
        <v>4</v>
      </c>
      <c r="BF236" s="31"/>
      <c r="BG236" s="31"/>
      <c r="BH236" s="31"/>
      <c r="BI236" s="31"/>
      <c r="BJ236" s="31" t="s">
        <v>3</v>
      </c>
      <c r="BK236" s="31"/>
      <c r="BL236" s="31"/>
      <c r="BM236" s="31"/>
      <c r="BN236" s="31"/>
      <c r="BO236" s="31" t="s">
        <v>126</v>
      </c>
      <c r="BP236" s="31"/>
      <c r="BQ236" s="31"/>
      <c r="BR236" s="31"/>
      <c r="BS236" s="31"/>
    </row>
    <row r="237" spans="1:79" ht="15" customHeight="1">
      <c r="A237" s="31">
        <v>1</v>
      </c>
      <c r="B237" s="31"/>
      <c r="C237" s="31"/>
      <c r="D237" s="31"/>
      <c r="E237" s="31"/>
      <c r="F237" s="31"/>
      <c r="G237" s="31">
        <v>2</v>
      </c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>
        <v>3</v>
      </c>
      <c r="U237" s="31"/>
      <c r="V237" s="31"/>
      <c r="W237" s="31"/>
      <c r="X237" s="31"/>
      <c r="Y237" s="31"/>
      <c r="Z237" s="31"/>
      <c r="AA237" s="31">
        <v>4</v>
      </c>
      <c r="AB237" s="31"/>
      <c r="AC237" s="31"/>
      <c r="AD237" s="31"/>
      <c r="AE237" s="31"/>
      <c r="AF237" s="31">
        <v>5</v>
      </c>
      <c r="AG237" s="31"/>
      <c r="AH237" s="31"/>
      <c r="AI237" s="31"/>
      <c r="AJ237" s="31"/>
      <c r="AK237" s="31">
        <v>6</v>
      </c>
      <c r="AL237" s="31"/>
      <c r="AM237" s="31"/>
      <c r="AN237" s="31"/>
      <c r="AO237" s="31"/>
      <c r="AP237" s="31">
        <v>7</v>
      </c>
      <c r="AQ237" s="31"/>
      <c r="AR237" s="31"/>
      <c r="AS237" s="31"/>
      <c r="AT237" s="31"/>
      <c r="AU237" s="31">
        <v>8</v>
      </c>
      <c r="AV237" s="31"/>
      <c r="AW237" s="31"/>
      <c r="AX237" s="31"/>
      <c r="AY237" s="31"/>
      <c r="AZ237" s="31">
        <v>9</v>
      </c>
      <c r="BA237" s="31"/>
      <c r="BB237" s="31"/>
      <c r="BC237" s="31"/>
      <c r="BD237" s="31"/>
      <c r="BE237" s="31">
        <v>10</v>
      </c>
      <c r="BF237" s="31"/>
      <c r="BG237" s="31"/>
      <c r="BH237" s="31"/>
      <c r="BI237" s="31"/>
      <c r="BJ237" s="31">
        <v>11</v>
      </c>
      <c r="BK237" s="31"/>
      <c r="BL237" s="31"/>
      <c r="BM237" s="31"/>
      <c r="BN237" s="31"/>
      <c r="BO237" s="31">
        <v>12</v>
      </c>
      <c r="BP237" s="31"/>
      <c r="BQ237" s="31"/>
      <c r="BR237" s="31"/>
      <c r="BS237" s="31"/>
    </row>
    <row r="238" spans="1:79" s="1" customFormat="1" ht="15" hidden="1" customHeight="1">
      <c r="A238" s="33" t="s">
        <v>69</v>
      </c>
      <c r="B238" s="33"/>
      <c r="C238" s="33"/>
      <c r="D238" s="33"/>
      <c r="E238" s="33"/>
      <c r="F238" s="33"/>
      <c r="G238" s="68" t="s">
        <v>57</v>
      </c>
      <c r="H238" s="68"/>
      <c r="I238" s="68"/>
      <c r="J238" s="68"/>
      <c r="K238" s="68"/>
      <c r="L238" s="68"/>
      <c r="M238" s="68"/>
      <c r="N238" s="68"/>
      <c r="O238" s="68"/>
      <c r="P238" s="68"/>
      <c r="Q238" s="68"/>
      <c r="R238" s="68"/>
      <c r="S238" s="68"/>
      <c r="T238" s="68" t="s">
        <v>79</v>
      </c>
      <c r="U238" s="68"/>
      <c r="V238" s="68"/>
      <c r="W238" s="68"/>
      <c r="X238" s="68"/>
      <c r="Y238" s="68"/>
      <c r="Z238" s="68"/>
      <c r="AA238" s="32" t="s">
        <v>65</v>
      </c>
      <c r="AB238" s="32"/>
      <c r="AC238" s="32"/>
      <c r="AD238" s="32"/>
      <c r="AE238" s="32"/>
      <c r="AF238" s="32" t="s">
        <v>66</v>
      </c>
      <c r="AG238" s="32"/>
      <c r="AH238" s="32"/>
      <c r="AI238" s="32"/>
      <c r="AJ238" s="32"/>
      <c r="AK238" s="39" t="s">
        <v>121</v>
      </c>
      <c r="AL238" s="39"/>
      <c r="AM238" s="39"/>
      <c r="AN238" s="39"/>
      <c r="AO238" s="39"/>
      <c r="AP238" s="32" t="s">
        <v>67</v>
      </c>
      <c r="AQ238" s="32"/>
      <c r="AR238" s="32"/>
      <c r="AS238" s="32"/>
      <c r="AT238" s="32"/>
      <c r="AU238" s="32" t="s">
        <v>68</v>
      </c>
      <c r="AV238" s="32"/>
      <c r="AW238" s="32"/>
      <c r="AX238" s="32"/>
      <c r="AY238" s="32"/>
      <c r="AZ238" s="39" t="s">
        <v>121</v>
      </c>
      <c r="BA238" s="39"/>
      <c r="BB238" s="39"/>
      <c r="BC238" s="39"/>
      <c r="BD238" s="39"/>
      <c r="BE238" s="32" t="s">
        <v>58</v>
      </c>
      <c r="BF238" s="32"/>
      <c r="BG238" s="32"/>
      <c r="BH238" s="32"/>
      <c r="BI238" s="32"/>
      <c r="BJ238" s="32" t="s">
        <v>59</v>
      </c>
      <c r="BK238" s="32"/>
      <c r="BL238" s="32"/>
      <c r="BM238" s="32"/>
      <c r="BN238" s="32"/>
      <c r="BO238" s="39" t="s">
        <v>121</v>
      </c>
      <c r="BP238" s="39"/>
      <c r="BQ238" s="39"/>
      <c r="BR238" s="39"/>
      <c r="BS238" s="39"/>
      <c r="CA238" s="1" t="s">
        <v>44</v>
      </c>
    </row>
    <row r="239" spans="1:79" s="94" customFormat="1" ht="73.2" customHeight="1">
      <c r="A239" s="105">
        <v>1</v>
      </c>
      <c r="B239" s="105"/>
      <c r="C239" s="105"/>
      <c r="D239" s="105"/>
      <c r="E239" s="105"/>
      <c r="F239" s="105"/>
      <c r="G239" s="131" t="s">
        <v>298</v>
      </c>
      <c r="H239" s="88"/>
      <c r="I239" s="88"/>
      <c r="J239" s="88"/>
      <c r="K239" s="88"/>
      <c r="L239" s="88"/>
      <c r="M239" s="88"/>
      <c r="N239" s="88"/>
      <c r="O239" s="88"/>
      <c r="P239" s="88"/>
      <c r="Q239" s="88"/>
      <c r="R239" s="88"/>
      <c r="S239" s="89"/>
      <c r="T239" s="115" t="s">
        <v>247</v>
      </c>
      <c r="U239" s="116"/>
      <c r="V239" s="116"/>
      <c r="W239" s="116"/>
      <c r="X239" s="116"/>
      <c r="Y239" s="116"/>
      <c r="Z239" s="117"/>
      <c r="AA239" s="114">
        <v>171910</v>
      </c>
      <c r="AB239" s="114"/>
      <c r="AC239" s="114"/>
      <c r="AD239" s="114"/>
      <c r="AE239" s="114"/>
      <c r="AF239" s="114">
        <v>0</v>
      </c>
      <c r="AG239" s="114"/>
      <c r="AH239" s="114"/>
      <c r="AI239" s="114"/>
      <c r="AJ239" s="114"/>
      <c r="AK239" s="114">
        <f>IF(ISNUMBER(AA239),AA239,0)+IF(ISNUMBER(AF239),AF239,0)</f>
        <v>171910</v>
      </c>
      <c r="AL239" s="114"/>
      <c r="AM239" s="114"/>
      <c r="AN239" s="114"/>
      <c r="AO239" s="114"/>
      <c r="AP239" s="114">
        <v>0</v>
      </c>
      <c r="AQ239" s="114"/>
      <c r="AR239" s="114"/>
      <c r="AS239" s="114"/>
      <c r="AT239" s="114"/>
      <c r="AU239" s="114">
        <v>0</v>
      </c>
      <c r="AV239" s="114"/>
      <c r="AW239" s="114"/>
      <c r="AX239" s="114"/>
      <c r="AY239" s="114"/>
      <c r="AZ239" s="114">
        <f>IF(ISNUMBER(AP239),AP239,0)+IF(ISNUMBER(AU239),AU239,0)</f>
        <v>0</v>
      </c>
      <c r="BA239" s="114"/>
      <c r="BB239" s="114"/>
      <c r="BC239" s="114"/>
      <c r="BD239" s="114"/>
      <c r="BE239" s="114">
        <v>0</v>
      </c>
      <c r="BF239" s="114"/>
      <c r="BG239" s="114"/>
      <c r="BH239" s="114"/>
      <c r="BI239" s="114"/>
      <c r="BJ239" s="114">
        <v>0</v>
      </c>
      <c r="BK239" s="114"/>
      <c r="BL239" s="114"/>
      <c r="BM239" s="114"/>
      <c r="BN239" s="114"/>
      <c r="BO239" s="114">
        <f>IF(ISNUMBER(BE239),BE239,0)+IF(ISNUMBER(BJ239),BJ239,0)</f>
        <v>0</v>
      </c>
      <c r="BP239" s="114"/>
      <c r="BQ239" s="114"/>
      <c r="BR239" s="114"/>
      <c r="BS239" s="114"/>
      <c r="CA239" s="94" t="s">
        <v>45</v>
      </c>
    </row>
    <row r="240" spans="1:79" s="6" customFormat="1" ht="12.75" customHeight="1">
      <c r="A240" s="83"/>
      <c r="B240" s="83"/>
      <c r="C240" s="83"/>
      <c r="D240" s="83"/>
      <c r="E240" s="83"/>
      <c r="F240" s="83"/>
      <c r="G240" s="95" t="s">
        <v>146</v>
      </c>
      <c r="H240" s="96"/>
      <c r="I240" s="96"/>
      <c r="J240" s="96"/>
      <c r="K240" s="96"/>
      <c r="L240" s="96"/>
      <c r="M240" s="96"/>
      <c r="N240" s="96"/>
      <c r="O240" s="96"/>
      <c r="P240" s="96"/>
      <c r="Q240" s="96"/>
      <c r="R240" s="96"/>
      <c r="S240" s="97"/>
      <c r="T240" s="118"/>
      <c r="U240" s="119"/>
      <c r="V240" s="119"/>
      <c r="W240" s="119"/>
      <c r="X240" s="119"/>
      <c r="Y240" s="119"/>
      <c r="Z240" s="120"/>
      <c r="AA240" s="113">
        <v>171910</v>
      </c>
      <c r="AB240" s="113"/>
      <c r="AC240" s="113"/>
      <c r="AD240" s="113"/>
      <c r="AE240" s="113"/>
      <c r="AF240" s="113">
        <v>0</v>
      </c>
      <c r="AG240" s="113"/>
      <c r="AH240" s="113"/>
      <c r="AI240" s="113"/>
      <c r="AJ240" s="113"/>
      <c r="AK240" s="113">
        <f>IF(ISNUMBER(AA240),AA240,0)+IF(ISNUMBER(AF240),AF240,0)</f>
        <v>171910</v>
      </c>
      <c r="AL240" s="113"/>
      <c r="AM240" s="113"/>
      <c r="AN240" s="113"/>
      <c r="AO240" s="113"/>
      <c r="AP240" s="113">
        <v>0</v>
      </c>
      <c r="AQ240" s="113"/>
      <c r="AR240" s="113"/>
      <c r="AS240" s="113"/>
      <c r="AT240" s="113"/>
      <c r="AU240" s="113">
        <v>0</v>
      </c>
      <c r="AV240" s="113"/>
      <c r="AW240" s="113"/>
      <c r="AX240" s="113"/>
      <c r="AY240" s="113"/>
      <c r="AZ240" s="113">
        <f>IF(ISNUMBER(AP240),AP240,0)+IF(ISNUMBER(AU240),AU240,0)</f>
        <v>0</v>
      </c>
      <c r="BA240" s="113"/>
      <c r="BB240" s="113"/>
      <c r="BC240" s="113"/>
      <c r="BD240" s="113"/>
      <c r="BE240" s="113">
        <v>0</v>
      </c>
      <c r="BF240" s="113"/>
      <c r="BG240" s="113"/>
      <c r="BH240" s="113"/>
      <c r="BI240" s="113"/>
      <c r="BJ240" s="113">
        <v>0</v>
      </c>
      <c r="BK240" s="113"/>
      <c r="BL240" s="113"/>
      <c r="BM240" s="113"/>
      <c r="BN240" s="113"/>
      <c r="BO240" s="113">
        <f>IF(ISNUMBER(BE240),BE240,0)+IF(ISNUMBER(BJ240),BJ240,0)</f>
        <v>0</v>
      </c>
      <c r="BP240" s="113"/>
      <c r="BQ240" s="113"/>
      <c r="BR240" s="113"/>
      <c r="BS240" s="113"/>
    </row>
    <row r="242" spans="1:79" ht="13.5" customHeight="1">
      <c r="A242" s="37" t="s">
        <v>289</v>
      </c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F242" s="37"/>
      <c r="AG242" s="37"/>
      <c r="AH242" s="37"/>
      <c r="AI242" s="37"/>
      <c r="AJ242" s="37"/>
      <c r="AK242" s="37"/>
      <c r="AL242" s="37"/>
      <c r="AM242" s="37"/>
      <c r="AN242" s="37"/>
      <c r="AO242" s="37"/>
      <c r="AP242" s="37"/>
      <c r="AQ242" s="37"/>
      <c r="AR242" s="37"/>
      <c r="AS242" s="37"/>
      <c r="AT242" s="37"/>
      <c r="AU242" s="37"/>
      <c r="AV242" s="37"/>
      <c r="AW242" s="37"/>
      <c r="AX242" s="37"/>
      <c r="AY242" s="37"/>
      <c r="AZ242" s="37"/>
      <c r="BA242" s="37"/>
      <c r="BB242" s="37"/>
      <c r="BC242" s="37"/>
      <c r="BD242" s="37"/>
      <c r="BE242" s="37"/>
      <c r="BF242" s="37"/>
      <c r="BG242" s="37"/>
      <c r="BH242" s="37"/>
      <c r="BI242" s="37"/>
      <c r="BJ242" s="37"/>
      <c r="BK242" s="37"/>
      <c r="BL242" s="37"/>
    </row>
    <row r="243" spans="1:79" ht="15" customHeight="1">
      <c r="A243" s="48" t="s">
        <v>256</v>
      </c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  <c r="AC243" s="48"/>
      <c r="AD243" s="48"/>
      <c r="AE243" s="48"/>
      <c r="AF243" s="48"/>
      <c r="AG243" s="48"/>
      <c r="AH243" s="48"/>
      <c r="AI243" s="48"/>
      <c r="AJ243" s="48"/>
      <c r="AK243" s="48"/>
      <c r="AL243" s="48"/>
      <c r="AM243" s="48"/>
      <c r="AN243" s="48"/>
      <c r="AO243" s="48"/>
      <c r="AP243" s="48"/>
      <c r="AQ243" s="48"/>
      <c r="AR243" s="48"/>
      <c r="AS243" s="48"/>
      <c r="AT243" s="48"/>
      <c r="AU243" s="48"/>
      <c r="AV243" s="48"/>
      <c r="AW243" s="48"/>
      <c r="AX243" s="48"/>
      <c r="AY243" s="48"/>
      <c r="AZ243" s="48"/>
      <c r="BA243" s="48"/>
      <c r="BB243" s="48"/>
      <c r="BC243" s="48"/>
      <c r="BD243" s="48"/>
    </row>
    <row r="244" spans="1:79" ht="15" customHeight="1">
      <c r="A244" s="31" t="s">
        <v>6</v>
      </c>
      <c r="B244" s="31"/>
      <c r="C244" s="31"/>
      <c r="D244" s="31"/>
      <c r="E244" s="31"/>
      <c r="F244" s="31"/>
      <c r="G244" s="31" t="s">
        <v>125</v>
      </c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 t="s">
        <v>13</v>
      </c>
      <c r="U244" s="31"/>
      <c r="V244" s="31"/>
      <c r="W244" s="31"/>
      <c r="X244" s="31"/>
      <c r="Y244" s="31"/>
      <c r="Z244" s="31"/>
      <c r="AA244" s="25" t="s">
        <v>278</v>
      </c>
      <c r="AB244" s="70"/>
      <c r="AC244" s="70"/>
      <c r="AD244" s="70"/>
      <c r="AE244" s="70"/>
      <c r="AF244" s="70"/>
      <c r="AG244" s="70"/>
      <c r="AH244" s="70"/>
      <c r="AI244" s="70"/>
      <c r="AJ244" s="70"/>
      <c r="AK244" s="70"/>
      <c r="AL244" s="70"/>
      <c r="AM244" s="70"/>
      <c r="AN244" s="70"/>
      <c r="AO244" s="71"/>
      <c r="AP244" s="25" t="s">
        <v>283</v>
      </c>
      <c r="AQ244" s="26"/>
      <c r="AR244" s="26"/>
      <c r="AS244" s="26"/>
      <c r="AT244" s="26"/>
      <c r="AU244" s="26"/>
      <c r="AV244" s="26"/>
      <c r="AW244" s="26"/>
      <c r="AX244" s="26"/>
      <c r="AY244" s="26"/>
      <c r="AZ244" s="26"/>
      <c r="BA244" s="26"/>
      <c r="BB244" s="26"/>
      <c r="BC244" s="26"/>
      <c r="BD244" s="27"/>
    </row>
    <row r="245" spans="1:79" ht="32.1" customHeight="1">
      <c r="A245" s="31"/>
      <c r="B245" s="31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 t="s">
        <v>4</v>
      </c>
      <c r="AB245" s="31"/>
      <c r="AC245" s="31"/>
      <c r="AD245" s="31"/>
      <c r="AE245" s="31"/>
      <c r="AF245" s="31" t="s">
        <v>3</v>
      </c>
      <c r="AG245" s="31"/>
      <c r="AH245" s="31"/>
      <c r="AI245" s="31"/>
      <c r="AJ245" s="31"/>
      <c r="AK245" s="31" t="s">
        <v>89</v>
      </c>
      <c r="AL245" s="31"/>
      <c r="AM245" s="31"/>
      <c r="AN245" s="31"/>
      <c r="AO245" s="31"/>
      <c r="AP245" s="31" t="s">
        <v>4</v>
      </c>
      <c r="AQ245" s="31"/>
      <c r="AR245" s="31"/>
      <c r="AS245" s="31"/>
      <c r="AT245" s="31"/>
      <c r="AU245" s="31" t="s">
        <v>3</v>
      </c>
      <c r="AV245" s="31"/>
      <c r="AW245" s="31"/>
      <c r="AX245" s="31"/>
      <c r="AY245" s="31"/>
      <c r="AZ245" s="31" t="s">
        <v>96</v>
      </c>
      <c r="BA245" s="31"/>
      <c r="BB245" s="31"/>
      <c r="BC245" s="31"/>
      <c r="BD245" s="31"/>
    </row>
    <row r="246" spans="1:79" ht="15" customHeight="1">
      <c r="A246" s="31">
        <v>1</v>
      </c>
      <c r="B246" s="31"/>
      <c r="C246" s="31"/>
      <c r="D246" s="31"/>
      <c r="E246" s="31"/>
      <c r="F246" s="31"/>
      <c r="G246" s="31">
        <v>2</v>
      </c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>
        <v>3</v>
      </c>
      <c r="U246" s="31"/>
      <c r="V246" s="31"/>
      <c r="W246" s="31"/>
      <c r="X246" s="31"/>
      <c r="Y246" s="31"/>
      <c r="Z246" s="31"/>
      <c r="AA246" s="31">
        <v>4</v>
      </c>
      <c r="AB246" s="31"/>
      <c r="AC246" s="31"/>
      <c r="AD246" s="31"/>
      <c r="AE246" s="31"/>
      <c r="AF246" s="31">
        <v>5</v>
      </c>
      <c r="AG246" s="31"/>
      <c r="AH246" s="31"/>
      <c r="AI246" s="31"/>
      <c r="AJ246" s="31"/>
      <c r="AK246" s="31">
        <v>6</v>
      </c>
      <c r="AL246" s="31"/>
      <c r="AM246" s="31"/>
      <c r="AN246" s="31"/>
      <c r="AO246" s="31"/>
      <c r="AP246" s="31">
        <v>7</v>
      </c>
      <c r="AQ246" s="31"/>
      <c r="AR246" s="31"/>
      <c r="AS246" s="31"/>
      <c r="AT246" s="31"/>
      <c r="AU246" s="31">
        <v>8</v>
      </c>
      <c r="AV246" s="31"/>
      <c r="AW246" s="31"/>
      <c r="AX246" s="31"/>
      <c r="AY246" s="31"/>
      <c r="AZ246" s="31">
        <v>9</v>
      </c>
      <c r="BA246" s="31"/>
      <c r="BB246" s="31"/>
      <c r="BC246" s="31"/>
      <c r="BD246" s="31"/>
    </row>
    <row r="247" spans="1:79" s="1" customFormat="1" ht="12" hidden="1" customHeight="1">
      <c r="A247" s="33" t="s">
        <v>69</v>
      </c>
      <c r="B247" s="33"/>
      <c r="C247" s="33"/>
      <c r="D247" s="33"/>
      <c r="E247" s="33"/>
      <c r="F247" s="33"/>
      <c r="G247" s="68" t="s">
        <v>57</v>
      </c>
      <c r="H247" s="68"/>
      <c r="I247" s="68"/>
      <c r="J247" s="68"/>
      <c r="K247" s="68"/>
      <c r="L247" s="68"/>
      <c r="M247" s="68"/>
      <c r="N247" s="68"/>
      <c r="O247" s="68"/>
      <c r="P247" s="68"/>
      <c r="Q247" s="68"/>
      <c r="R247" s="68"/>
      <c r="S247" s="68"/>
      <c r="T247" s="68" t="s">
        <v>79</v>
      </c>
      <c r="U247" s="68"/>
      <c r="V247" s="68"/>
      <c r="W247" s="68"/>
      <c r="X247" s="68"/>
      <c r="Y247" s="68"/>
      <c r="Z247" s="68"/>
      <c r="AA247" s="32" t="s">
        <v>60</v>
      </c>
      <c r="AB247" s="32"/>
      <c r="AC247" s="32"/>
      <c r="AD247" s="32"/>
      <c r="AE247" s="32"/>
      <c r="AF247" s="32" t="s">
        <v>61</v>
      </c>
      <c r="AG247" s="32"/>
      <c r="AH247" s="32"/>
      <c r="AI247" s="32"/>
      <c r="AJ247" s="32"/>
      <c r="AK247" s="39" t="s">
        <v>121</v>
      </c>
      <c r="AL247" s="39"/>
      <c r="AM247" s="39"/>
      <c r="AN247" s="39"/>
      <c r="AO247" s="39"/>
      <c r="AP247" s="32" t="s">
        <v>62</v>
      </c>
      <c r="AQ247" s="32"/>
      <c r="AR247" s="32"/>
      <c r="AS247" s="32"/>
      <c r="AT247" s="32"/>
      <c r="AU247" s="32" t="s">
        <v>63</v>
      </c>
      <c r="AV247" s="32"/>
      <c r="AW247" s="32"/>
      <c r="AX247" s="32"/>
      <c r="AY247" s="32"/>
      <c r="AZ247" s="39" t="s">
        <v>121</v>
      </c>
      <c r="BA247" s="39"/>
      <c r="BB247" s="39"/>
      <c r="BC247" s="39"/>
      <c r="BD247" s="39"/>
      <c r="CA247" s="1" t="s">
        <v>46</v>
      </c>
    </row>
    <row r="248" spans="1:79" s="94" customFormat="1" ht="17.399999999999999" customHeight="1">
      <c r="A248" s="105"/>
      <c r="B248" s="105"/>
      <c r="C248" s="105"/>
      <c r="D248" s="105"/>
      <c r="E248" s="105"/>
      <c r="F248" s="105"/>
      <c r="G248" s="87"/>
      <c r="H248" s="88"/>
      <c r="I248" s="88"/>
      <c r="J248" s="88"/>
      <c r="K248" s="88"/>
      <c r="L248" s="88"/>
      <c r="M248" s="88"/>
      <c r="N248" s="88"/>
      <c r="O248" s="88"/>
      <c r="P248" s="88"/>
      <c r="Q248" s="88"/>
      <c r="R248" s="88"/>
      <c r="S248" s="89"/>
      <c r="T248" s="115"/>
      <c r="U248" s="116"/>
      <c r="V248" s="116"/>
      <c r="W248" s="116"/>
      <c r="X248" s="116"/>
      <c r="Y248" s="116"/>
      <c r="Z248" s="117"/>
      <c r="AA248" s="114"/>
      <c r="AB248" s="114"/>
      <c r="AC248" s="114"/>
      <c r="AD248" s="114"/>
      <c r="AE248" s="114"/>
      <c r="AF248" s="114">
        <v>0</v>
      </c>
      <c r="AG248" s="114"/>
      <c r="AH248" s="114"/>
      <c r="AI248" s="114"/>
      <c r="AJ248" s="114"/>
      <c r="AK248" s="114">
        <f>IF(ISNUMBER(AA248),AA248,0)+IF(ISNUMBER(AF248),AF248,0)</f>
        <v>0</v>
      </c>
      <c r="AL248" s="114"/>
      <c r="AM248" s="114"/>
      <c r="AN248" s="114"/>
      <c r="AO248" s="114"/>
      <c r="AP248" s="114">
        <v>0</v>
      </c>
      <c r="AQ248" s="114"/>
      <c r="AR248" s="114"/>
      <c r="AS248" s="114"/>
      <c r="AT248" s="114"/>
      <c r="AU248" s="114">
        <v>0</v>
      </c>
      <c r="AV248" s="114"/>
      <c r="AW248" s="114"/>
      <c r="AX248" s="114"/>
      <c r="AY248" s="114"/>
      <c r="AZ248" s="114">
        <f>IF(ISNUMBER(AP248),AP248,0)+IF(ISNUMBER(AU248),AU248,0)</f>
        <v>0</v>
      </c>
      <c r="BA248" s="114"/>
      <c r="BB248" s="114"/>
      <c r="BC248" s="114"/>
      <c r="BD248" s="114"/>
      <c r="CA248" s="94" t="s">
        <v>47</v>
      </c>
    </row>
    <row r="249" spans="1:79" s="6" customFormat="1">
      <c r="A249" s="83"/>
      <c r="B249" s="83"/>
      <c r="C249" s="83"/>
      <c r="D249" s="83"/>
      <c r="E249" s="83"/>
      <c r="F249" s="83"/>
      <c r="G249" s="95" t="s">
        <v>146</v>
      </c>
      <c r="H249" s="96"/>
      <c r="I249" s="96"/>
      <c r="J249" s="96"/>
      <c r="K249" s="96"/>
      <c r="L249" s="96"/>
      <c r="M249" s="96"/>
      <c r="N249" s="96"/>
      <c r="O249" s="96"/>
      <c r="P249" s="96"/>
      <c r="Q249" s="96"/>
      <c r="R249" s="96"/>
      <c r="S249" s="97"/>
      <c r="T249" s="118"/>
      <c r="U249" s="119"/>
      <c r="V249" s="119"/>
      <c r="W249" s="119"/>
      <c r="X249" s="119"/>
      <c r="Y249" s="119"/>
      <c r="Z249" s="120"/>
      <c r="AA249" s="113">
        <v>0</v>
      </c>
      <c r="AB249" s="113"/>
      <c r="AC249" s="113"/>
      <c r="AD249" s="113"/>
      <c r="AE249" s="113"/>
      <c r="AF249" s="113">
        <v>0</v>
      </c>
      <c r="AG249" s="113"/>
      <c r="AH249" s="113"/>
      <c r="AI249" s="113"/>
      <c r="AJ249" s="113"/>
      <c r="AK249" s="113">
        <f>IF(ISNUMBER(AA249),AA249,0)+IF(ISNUMBER(AF249),AF249,0)</f>
        <v>0</v>
      </c>
      <c r="AL249" s="113"/>
      <c r="AM249" s="113"/>
      <c r="AN249" s="113"/>
      <c r="AO249" s="113"/>
      <c r="AP249" s="113">
        <v>0</v>
      </c>
      <c r="AQ249" s="113"/>
      <c r="AR249" s="113"/>
      <c r="AS249" s="113"/>
      <c r="AT249" s="113"/>
      <c r="AU249" s="113">
        <v>0</v>
      </c>
      <c r="AV249" s="113"/>
      <c r="AW249" s="113"/>
      <c r="AX249" s="113"/>
      <c r="AY249" s="113"/>
      <c r="AZ249" s="113">
        <f>IF(ISNUMBER(AP249),AP249,0)+IF(ISNUMBER(AU249),AU249,0)</f>
        <v>0</v>
      </c>
      <c r="BA249" s="113"/>
      <c r="BB249" s="113"/>
      <c r="BC249" s="113"/>
      <c r="BD249" s="113"/>
    </row>
    <row r="252" spans="1:79" ht="14.25" customHeight="1">
      <c r="A252" s="37" t="s">
        <v>290</v>
      </c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F252" s="37"/>
      <c r="AG252" s="37"/>
      <c r="AH252" s="37"/>
      <c r="AI252" s="37"/>
      <c r="AJ252" s="37"/>
      <c r="AK252" s="37"/>
      <c r="AL252" s="37"/>
      <c r="AM252" s="37"/>
      <c r="AN252" s="37"/>
      <c r="AO252" s="37"/>
      <c r="AP252" s="37"/>
      <c r="AQ252" s="37"/>
      <c r="AR252" s="37"/>
      <c r="AS252" s="37"/>
      <c r="AT252" s="37"/>
      <c r="AU252" s="37"/>
      <c r="AV252" s="37"/>
      <c r="AW252" s="37"/>
      <c r="AX252" s="37"/>
      <c r="AY252" s="37"/>
      <c r="AZ252" s="37"/>
      <c r="BA252" s="37"/>
      <c r="BB252" s="37"/>
      <c r="BC252" s="37"/>
      <c r="BD252" s="37"/>
      <c r="BE252" s="37"/>
      <c r="BF252" s="37"/>
      <c r="BG252" s="37"/>
      <c r="BH252" s="37"/>
      <c r="BI252" s="37"/>
      <c r="BJ252" s="37"/>
      <c r="BK252" s="37"/>
      <c r="BL252" s="37"/>
    </row>
    <row r="253" spans="1:79" ht="15" customHeight="1">
      <c r="A253" s="48" t="s">
        <v>256</v>
      </c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0"/>
      <c r="AB253" s="40"/>
      <c r="AC253" s="40"/>
      <c r="AD253" s="40"/>
      <c r="AE253" s="40"/>
      <c r="AF253" s="40"/>
      <c r="AG253" s="40"/>
      <c r="AH253" s="40"/>
      <c r="AI253" s="40"/>
      <c r="AJ253" s="40"/>
      <c r="AK253" s="40"/>
      <c r="AL253" s="40"/>
      <c r="AM253" s="40"/>
      <c r="AN253" s="40"/>
      <c r="AO253" s="40"/>
      <c r="AP253" s="40"/>
      <c r="AQ253" s="40"/>
      <c r="AR253" s="40"/>
      <c r="AS253" s="40"/>
      <c r="AT253" s="40"/>
      <c r="AU253" s="40"/>
      <c r="AV253" s="40"/>
      <c r="AW253" s="40"/>
      <c r="AX253" s="40"/>
      <c r="AY253" s="40"/>
      <c r="AZ253" s="40"/>
      <c r="BA253" s="40"/>
      <c r="BB253" s="40"/>
      <c r="BC253" s="40"/>
      <c r="BD253" s="40"/>
      <c r="BE253" s="40"/>
      <c r="BF253" s="40"/>
      <c r="BG253" s="40"/>
      <c r="BH253" s="40"/>
      <c r="BI253" s="40"/>
      <c r="BJ253" s="40"/>
      <c r="BK253" s="40"/>
      <c r="BL253" s="40"/>
      <c r="BM253" s="40"/>
    </row>
    <row r="254" spans="1:79" ht="23.1" customHeight="1">
      <c r="A254" s="31" t="s">
        <v>127</v>
      </c>
      <c r="B254" s="31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56" t="s">
        <v>128</v>
      </c>
      <c r="O254" s="57"/>
      <c r="P254" s="57"/>
      <c r="Q254" s="57"/>
      <c r="R254" s="57"/>
      <c r="S254" s="57"/>
      <c r="T254" s="57"/>
      <c r="U254" s="58"/>
      <c r="V254" s="56" t="s">
        <v>129</v>
      </c>
      <c r="W254" s="57"/>
      <c r="X254" s="57"/>
      <c r="Y254" s="57"/>
      <c r="Z254" s="58"/>
      <c r="AA254" s="31" t="s">
        <v>257</v>
      </c>
      <c r="AB254" s="31"/>
      <c r="AC254" s="31"/>
      <c r="AD254" s="31"/>
      <c r="AE254" s="31"/>
      <c r="AF254" s="31"/>
      <c r="AG254" s="31"/>
      <c r="AH254" s="31"/>
      <c r="AI254" s="31"/>
      <c r="AJ254" s="31" t="s">
        <v>260</v>
      </c>
      <c r="AK254" s="31"/>
      <c r="AL254" s="31"/>
      <c r="AM254" s="31"/>
      <c r="AN254" s="31"/>
      <c r="AO254" s="31"/>
      <c r="AP254" s="31"/>
      <c r="AQ254" s="31"/>
      <c r="AR254" s="31"/>
      <c r="AS254" s="31" t="s">
        <v>267</v>
      </c>
      <c r="AT254" s="31"/>
      <c r="AU254" s="31"/>
      <c r="AV254" s="31"/>
      <c r="AW254" s="31"/>
      <c r="AX254" s="31"/>
      <c r="AY254" s="31"/>
      <c r="AZ254" s="31"/>
      <c r="BA254" s="31"/>
      <c r="BB254" s="31" t="s">
        <v>278</v>
      </c>
      <c r="BC254" s="31"/>
      <c r="BD254" s="31"/>
      <c r="BE254" s="31"/>
      <c r="BF254" s="31"/>
      <c r="BG254" s="31"/>
      <c r="BH254" s="31"/>
      <c r="BI254" s="31"/>
      <c r="BJ254" s="31"/>
      <c r="BK254" s="31" t="s">
        <v>283</v>
      </c>
      <c r="BL254" s="31"/>
      <c r="BM254" s="31"/>
      <c r="BN254" s="31"/>
      <c r="BO254" s="31"/>
      <c r="BP254" s="31"/>
      <c r="BQ254" s="31"/>
      <c r="BR254" s="31"/>
      <c r="BS254" s="31"/>
    </row>
    <row r="255" spans="1:79" ht="95.25" customHeight="1">
      <c r="A255" s="31"/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59"/>
      <c r="O255" s="60"/>
      <c r="P255" s="60"/>
      <c r="Q255" s="60"/>
      <c r="R255" s="60"/>
      <c r="S255" s="60"/>
      <c r="T255" s="60"/>
      <c r="U255" s="61"/>
      <c r="V255" s="59"/>
      <c r="W255" s="60"/>
      <c r="X255" s="60"/>
      <c r="Y255" s="60"/>
      <c r="Z255" s="61"/>
      <c r="AA255" s="44" t="s">
        <v>132</v>
      </c>
      <c r="AB255" s="44"/>
      <c r="AC255" s="44"/>
      <c r="AD255" s="44"/>
      <c r="AE255" s="44"/>
      <c r="AF255" s="44" t="s">
        <v>133</v>
      </c>
      <c r="AG255" s="44"/>
      <c r="AH255" s="44"/>
      <c r="AI255" s="44"/>
      <c r="AJ255" s="44" t="s">
        <v>132</v>
      </c>
      <c r="AK255" s="44"/>
      <c r="AL255" s="44"/>
      <c r="AM255" s="44"/>
      <c r="AN255" s="44"/>
      <c r="AO255" s="44" t="s">
        <v>133</v>
      </c>
      <c r="AP255" s="44"/>
      <c r="AQ255" s="44"/>
      <c r="AR255" s="44"/>
      <c r="AS255" s="44" t="s">
        <v>132</v>
      </c>
      <c r="AT255" s="44"/>
      <c r="AU255" s="44"/>
      <c r="AV255" s="44"/>
      <c r="AW255" s="44"/>
      <c r="AX255" s="44" t="s">
        <v>133</v>
      </c>
      <c r="AY255" s="44"/>
      <c r="AZ255" s="44"/>
      <c r="BA255" s="44"/>
      <c r="BB255" s="44" t="s">
        <v>132</v>
      </c>
      <c r="BC255" s="44"/>
      <c r="BD255" s="44"/>
      <c r="BE255" s="44"/>
      <c r="BF255" s="44"/>
      <c r="BG255" s="44" t="s">
        <v>133</v>
      </c>
      <c r="BH255" s="44"/>
      <c r="BI255" s="44"/>
      <c r="BJ255" s="44"/>
      <c r="BK255" s="44" t="s">
        <v>132</v>
      </c>
      <c r="BL255" s="44"/>
      <c r="BM255" s="44"/>
      <c r="BN255" s="44"/>
      <c r="BO255" s="44"/>
      <c r="BP255" s="44" t="s">
        <v>133</v>
      </c>
      <c r="BQ255" s="44"/>
      <c r="BR255" s="44"/>
      <c r="BS255" s="44"/>
    </row>
    <row r="256" spans="1:79" ht="15" customHeight="1">
      <c r="A256" s="31">
        <v>1</v>
      </c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25">
        <v>2</v>
      </c>
      <c r="O256" s="26"/>
      <c r="P256" s="26"/>
      <c r="Q256" s="26"/>
      <c r="R256" s="26"/>
      <c r="S256" s="26"/>
      <c r="T256" s="26"/>
      <c r="U256" s="27"/>
      <c r="V256" s="31">
        <v>3</v>
      </c>
      <c r="W256" s="31"/>
      <c r="X256" s="31"/>
      <c r="Y256" s="31"/>
      <c r="Z256" s="31"/>
      <c r="AA256" s="31">
        <v>4</v>
      </c>
      <c r="AB256" s="31"/>
      <c r="AC256" s="31"/>
      <c r="AD256" s="31"/>
      <c r="AE256" s="31"/>
      <c r="AF256" s="31">
        <v>5</v>
      </c>
      <c r="AG256" s="31"/>
      <c r="AH256" s="31"/>
      <c r="AI256" s="31"/>
      <c r="AJ256" s="31">
        <v>6</v>
      </c>
      <c r="AK256" s="31"/>
      <c r="AL256" s="31"/>
      <c r="AM256" s="31"/>
      <c r="AN256" s="31"/>
      <c r="AO256" s="31">
        <v>7</v>
      </c>
      <c r="AP256" s="31"/>
      <c r="AQ256" s="31"/>
      <c r="AR256" s="31"/>
      <c r="AS256" s="31">
        <v>8</v>
      </c>
      <c r="AT256" s="31"/>
      <c r="AU256" s="31"/>
      <c r="AV256" s="31"/>
      <c r="AW256" s="31"/>
      <c r="AX256" s="31">
        <v>9</v>
      </c>
      <c r="AY256" s="31"/>
      <c r="AZ256" s="31"/>
      <c r="BA256" s="31"/>
      <c r="BB256" s="31">
        <v>10</v>
      </c>
      <c r="BC256" s="31"/>
      <c r="BD256" s="31"/>
      <c r="BE256" s="31"/>
      <c r="BF256" s="31"/>
      <c r="BG256" s="31">
        <v>11</v>
      </c>
      <c r="BH256" s="31"/>
      <c r="BI256" s="31"/>
      <c r="BJ256" s="31"/>
      <c r="BK256" s="31">
        <v>12</v>
      </c>
      <c r="BL256" s="31"/>
      <c r="BM256" s="31"/>
      <c r="BN256" s="31"/>
      <c r="BO256" s="31"/>
      <c r="BP256" s="31">
        <v>13</v>
      </c>
      <c r="BQ256" s="31"/>
      <c r="BR256" s="31"/>
      <c r="BS256" s="31"/>
    </row>
    <row r="257" spans="1:79" s="1" customFormat="1" ht="12" hidden="1" customHeight="1">
      <c r="A257" s="68" t="s">
        <v>145</v>
      </c>
      <c r="B257" s="68"/>
      <c r="C257" s="68"/>
      <c r="D257" s="68"/>
      <c r="E257" s="68"/>
      <c r="F257" s="68"/>
      <c r="G257" s="68"/>
      <c r="H257" s="68"/>
      <c r="I257" s="68"/>
      <c r="J257" s="68"/>
      <c r="K257" s="68"/>
      <c r="L257" s="68"/>
      <c r="M257" s="68"/>
      <c r="N257" s="33" t="s">
        <v>130</v>
      </c>
      <c r="O257" s="33"/>
      <c r="P257" s="33"/>
      <c r="Q257" s="33"/>
      <c r="R257" s="33"/>
      <c r="S257" s="33"/>
      <c r="T257" s="33"/>
      <c r="U257" s="33"/>
      <c r="V257" s="33" t="s">
        <v>131</v>
      </c>
      <c r="W257" s="33"/>
      <c r="X257" s="33"/>
      <c r="Y257" s="33"/>
      <c r="Z257" s="33"/>
      <c r="AA257" s="32" t="s">
        <v>65</v>
      </c>
      <c r="AB257" s="32"/>
      <c r="AC257" s="32"/>
      <c r="AD257" s="32"/>
      <c r="AE257" s="32"/>
      <c r="AF257" s="32" t="s">
        <v>66</v>
      </c>
      <c r="AG257" s="32"/>
      <c r="AH257" s="32"/>
      <c r="AI257" s="32"/>
      <c r="AJ257" s="32" t="s">
        <v>67</v>
      </c>
      <c r="AK257" s="32"/>
      <c r="AL257" s="32"/>
      <c r="AM257" s="32"/>
      <c r="AN257" s="32"/>
      <c r="AO257" s="32" t="s">
        <v>68</v>
      </c>
      <c r="AP257" s="32"/>
      <c r="AQ257" s="32"/>
      <c r="AR257" s="32"/>
      <c r="AS257" s="32" t="s">
        <v>58</v>
      </c>
      <c r="AT257" s="32"/>
      <c r="AU257" s="32"/>
      <c r="AV257" s="32"/>
      <c r="AW257" s="32"/>
      <c r="AX257" s="32" t="s">
        <v>59</v>
      </c>
      <c r="AY257" s="32"/>
      <c r="AZ257" s="32"/>
      <c r="BA257" s="32"/>
      <c r="BB257" s="32" t="s">
        <v>60</v>
      </c>
      <c r="BC257" s="32"/>
      <c r="BD257" s="32"/>
      <c r="BE257" s="32"/>
      <c r="BF257" s="32"/>
      <c r="BG257" s="32" t="s">
        <v>61</v>
      </c>
      <c r="BH257" s="32"/>
      <c r="BI257" s="32"/>
      <c r="BJ257" s="32"/>
      <c r="BK257" s="32" t="s">
        <v>62</v>
      </c>
      <c r="BL257" s="32"/>
      <c r="BM257" s="32"/>
      <c r="BN257" s="32"/>
      <c r="BO257" s="32"/>
      <c r="BP257" s="32" t="s">
        <v>63</v>
      </c>
      <c r="BQ257" s="32"/>
      <c r="BR257" s="32"/>
      <c r="BS257" s="32"/>
      <c r="CA257" s="1" t="s">
        <v>48</v>
      </c>
    </row>
    <row r="258" spans="1:79" s="6" customFormat="1" ht="12.75" customHeight="1">
      <c r="A258" s="121" t="s">
        <v>146</v>
      </c>
      <c r="B258" s="121"/>
      <c r="C258" s="121"/>
      <c r="D258" s="121"/>
      <c r="E258" s="121"/>
      <c r="F258" s="121"/>
      <c r="G258" s="121"/>
      <c r="H258" s="121"/>
      <c r="I258" s="121"/>
      <c r="J258" s="121"/>
      <c r="K258" s="121"/>
      <c r="L258" s="121"/>
      <c r="M258" s="121"/>
      <c r="N258" s="82"/>
      <c r="O258" s="80"/>
      <c r="P258" s="80"/>
      <c r="Q258" s="80"/>
      <c r="R258" s="80"/>
      <c r="S258" s="80"/>
      <c r="T258" s="80"/>
      <c r="U258" s="81"/>
      <c r="V258" s="122"/>
      <c r="W258" s="122"/>
      <c r="X258" s="122"/>
      <c r="Y258" s="122"/>
      <c r="Z258" s="122"/>
      <c r="AA258" s="122"/>
      <c r="AB258" s="122"/>
      <c r="AC258" s="122"/>
      <c r="AD258" s="122"/>
      <c r="AE258" s="122"/>
      <c r="AF258" s="122"/>
      <c r="AG258" s="122"/>
      <c r="AH258" s="122"/>
      <c r="AI258" s="122"/>
      <c r="AJ258" s="122"/>
      <c r="AK258" s="122"/>
      <c r="AL258" s="122"/>
      <c r="AM258" s="122"/>
      <c r="AN258" s="122"/>
      <c r="AO258" s="122"/>
      <c r="AP258" s="122"/>
      <c r="AQ258" s="122"/>
      <c r="AR258" s="122"/>
      <c r="AS258" s="122"/>
      <c r="AT258" s="122"/>
      <c r="AU258" s="122"/>
      <c r="AV258" s="122"/>
      <c r="AW258" s="122"/>
      <c r="AX258" s="122"/>
      <c r="AY258" s="122"/>
      <c r="AZ258" s="122"/>
      <c r="BA258" s="122"/>
      <c r="BB258" s="122"/>
      <c r="BC258" s="122"/>
      <c r="BD258" s="122"/>
      <c r="BE258" s="122"/>
      <c r="BF258" s="122"/>
      <c r="BG258" s="122"/>
      <c r="BH258" s="122"/>
      <c r="BI258" s="122"/>
      <c r="BJ258" s="122"/>
      <c r="BK258" s="122"/>
      <c r="BL258" s="122"/>
      <c r="BM258" s="122"/>
      <c r="BN258" s="122"/>
      <c r="BO258" s="122"/>
      <c r="BP258" s="123"/>
      <c r="BQ258" s="124"/>
      <c r="BR258" s="124"/>
      <c r="BS258" s="125"/>
      <c r="CA258" s="6" t="s">
        <v>49</v>
      </c>
    </row>
    <row r="261" spans="1:79" ht="35.25" customHeight="1">
      <c r="A261" s="37" t="s">
        <v>291</v>
      </c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F261" s="37"/>
      <c r="AG261" s="37"/>
      <c r="AH261" s="37"/>
      <c r="AI261" s="37"/>
      <c r="AJ261" s="37"/>
      <c r="AK261" s="37"/>
      <c r="AL261" s="37"/>
      <c r="AM261" s="37"/>
      <c r="AN261" s="37"/>
      <c r="AO261" s="37"/>
      <c r="AP261" s="37"/>
      <c r="AQ261" s="37"/>
      <c r="AR261" s="37"/>
      <c r="AS261" s="37"/>
      <c r="AT261" s="37"/>
      <c r="AU261" s="37"/>
      <c r="AV261" s="37"/>
      <c r="AW261" s="37"/>
      <c r="AX261" s="37"/>
      <c r="AY261" s="37"/>
      <c r="AZ261" s="37"/>
      <c r="BA261" s="37"/>
      <c r="BB261" s="37"/>
      <c r="BC261" s="37"/>
      <c r="BD261" s="37"/>
      <c r="BE261" s="37"/>
      <c r="BF261" s="37"/>
      <c r="BG261" s="37"/>
      <c r="BH261" s="37"/>
      <c r="BI261" s="37"/>
      <c r="BJ261" s="37"/>
      <c r="BK261" s="37"/>
      <c r="BL261" s="37"/>
    </row>
    <row r="262" spans="1:79" ht="69" customHeight="1">
      <c r="A262" s="127" t="s">
        <v>251</v>
      </c>
      <c r="B262" s="127"/>
      <c r="C262" s="127"/>
      <c r="D262" s="127"/>
      <c r="E262" s="127"/>
      <c r="F262" s="127"/>
      <c r="G262" s="127"/>
      <c r="H262" s="127"/>
      <c r="I262" s="127"/>
      <c r="J262" s="127"/>
      <c r="K262" s="127"/>
      <c r="L262" s="127"/>
      <c r="M262" s="127"/>
      <c r="N262" s="127"/>
      <c r="O262" s="127"/>
      <c r="P262" s="127"/>
      <c r="Q262" s="127"/>
      <c r="R262" s="127"/>
      <c r="S262" s="127"/>
      <c r="T262" s="127"/>
      <c r="U262" s="127"/>
      <c r="V262" s="127"/>
      <c r="W262" s="127"/>
      <c r="X262" s="127"/>
      <c r="Y262" s="127"/>
      <c r="Z262" s="127"/>
      <c r="AA262" s="127"/>
      <c r="AB262" s="127"/>
      <c r="AC262" s="127"/>
      <c r="AD262" s="127"/>
      <c r="AE262" s="127"/>
      <c r="AF262" s="127"/>
      <c r="AG262" s="127"/>
      <c r="AH262" s="127"/>
      <c r="AI262" s="127"/>
      <c r="AJ262" s="127"/>
      <c r="AK262" s="127"/>
      <c r="AL262" s="127"/>
      <c r="AM262" s="127"/>
      <c r="AN262" s="127"/>
      <c r="AO262" s="127"/>
      <c r="AP262" s="127"/>
      <c r="AQ262" s="127"/>
      <c r="AR262" s="127"/>
      <c r="AS262" s="127"/>
      <c r="AT262" s="127"/>
      <c r="AU262" s="127"/>
      <c r="AV262" s="127"/>
      <c r="AW262" s="127"/>
      <c r="AX262" s="127"/>
      <c r="AY262" s="127"/>
      <c r="AZ262" s="127"/>
      <c r="BA262" s="127"/>
      <c r="BB262" s="127"/>
      <c r="BC262" s="127"/>
      <c r="BD262" s="127"/>
      <c r="BE262" s="127"/>
      <c r="BF262" s="127"/>
      <c r="BG262" s="127"/>
      <c r="BH262" s="127"/>
      <c r="BI262" s="127"/>
      <c r="BJ262" s="127"/>
      <c r="BK262" s="127"/>
      <c r="BL262" s="127"/>
    </row>
    <row r="263" spans="1:79" ht="13.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</row>
    <row r="265" spans="1:79" ht="28.5" customHeight="1">
      <c r="A265" s="34" t="s">
        <v>274</v>
      </c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F265" s="34"/>
      <c r="AG265" s="34"/>
      <c r="AH265" s="34"/>
      <c r="AI265" s="34"/>
      <c r="AJ265" s="34"/>
      <c r="AK265" s="34"/>
      <c r="AL265" s="34"/>
      <c r="AM265" s="34"/>
      <c r="AN265" s="34"/>
      <c r="AO265" s="34"/>
      <c r="AP265" s="34"/>
      <c r="AQ265" s="34"/>
      <c r="AR265" s="34"/>
      <c r="AS265" s="34"/>
      <c r="AT265" s="34"/>
      <c r="AU265" s="34"/>
      <c r="AV265" s="34"/>
      <c r="AW265" s="34"/>
      <c r="AX265" s="34"/>
      <c r="AY265" s="34"/>
      <c r="AZ265" s="34"/>
      <c r="BA265" s="34"/>
      <c r="BB265" s="34"/>
      <c r="BC265" s="34"/>
      <c r="BD265" s="34"/>
      <c r="BE265" s="34"/>
      <c r="BF265" s="34"/>
      <c r="BG265" s="34"/>
      <c r="BH265" s="34"/>
      <c r="BI265" s="34"/>
      <c r="BJ265" s="34"/>
      <c r="BK265" s="34"/>
      <c r="BL265" s="34"/>
    </row>
    <row r="266" spans="1:79" ht="14.25" customHeight="1">
      <c r="A266" s="37" t="s">
        <v>258</v>
      </c>
      <c r="B266" s="37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F266" s="37"/>
      <c r="AG266" s="37"/>
      <c r="AH266" s="37"/>
      <c r="AI266" s="37"/>
      <c r="AJ266" s="37"/>
      <c r="AK266" s="37"/>
      <c r="AL266" s="37"/>
      <c r="AM266" s="37"/>
      <c r="AN266" s="37"/>
      <c r="AO266" s="37"/>
      <c r="AP266" s="37"/>
      <c r="AQ266" s="37"/>
      <c r="AR266" s="37"/>
      <c r="AS266" s="37"/>
      <c r="AT266" s="37"/>
      <c r="AU266" s="37"/>
      <c r="AV266" s="37"/>
      <c r="AW266" s="37"/>
      <c r="AX266" s="37"/>
      <c r="AY266" s="37"/>
      <c r="AZ266" s="37"/>
      <c r="BA266" s="37"/>
      <c r="BB266" s="37"/>
      <c r="BC266" s="37"/>
      <c r="BD266" s="37"/>
      <c r="BE266" s="37"/>
      <c r="BF266" s="37"/>
      <c r="BG266" s="37"/>
      <c r="BH266" s="37"/>
      <c r="BI266" s="37"/>
      <c r="BJ266" s="37"/>
      <c r="BK266" s="37"/>
      <c r="BL266" s="37"/>
    </row>
    <row r="267" spans="1:79" ht="15" customHeight="1">
      <c r="A267" s="35" t="s">
        <v>256</v>
      </c>
      <c r="B267" s="35"/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F267" s="35"/>
      <c r="AG267" s="35"/>
      <c r="AH267" s="35"/>
      <c r="AI267" s="35"/>
      <c r="AJ267" s="35"/>
      <c r="AK267" s="35"/>
      <c r="AL267" s="35"/>
      <c r="AM267" s="35"/>
      <c r="AN267" s="35"/>
      <c r="AO267" s="35"/>
      <c r="AP267" s="35"/>
      <c r="AQ267" s="35"/>
      <c r="AR267" s="35"/>
      <c r="AS267" s="35"/>
      <c r="AT267" s="35"/>
      <c r="AU267" s="35"/>
      <c r="AV267" s="35"/>
      <c r="AW267" s="35"/>
      <c r="AX267" s="35"/>
      <c r="AY267" s="35"/>
      <c r="AZ267" s="35"/>
      <c r="BA267" s="35"/>
      <c r="BB267" s="35"/>
      <c r="BC267" s="35"/>
      <c r="BD267" s="35"/>
      <c r="BE267" s="35"/>
      <c r="BF267" s="35"/>
      <c r="BG267" s="35"/>
      <c r="BH267" s="35"/>
      <c r="BI267" s="35"/>
      <c r="BJ267" s="35"/>
      <c r="BK267" s="35"/>
      <c r="BL267" s="35"/>
    </row>
    <row r="268" spans="1:79" ht="42.9" customHeight="1">
      <c r="A268" s="44" t="s">
        <v>134</v>
      </c>
      <c r="B268" s="44"/>
      <c r="C268" s="44"/>
      <c r="D268" s="44"/>
      <c r="E268" s="44"/>
      <c r="F268" s="44"/>
      <c r="G268" s="31" t="s">
        <v>19</v>
      </c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 t="s">
        <v>15</v>
      </c>
      <c r="U268" s="31"/>
      <c r="V268" s="31"/>
      <c r="W268" s="31"/>
      <c r="X268" s="31"/>
      <c r="Y268" s="31"/>
      <c r="Z268" s="31" t="s">
        <v>14</v>
      </c>
      <c r="AA268" s="31"/>
      <c r="AB268" s="31"/>
      <c r="AC268" s="31"/>
      <c r="AD268" s="31"/>
      <c r="AE268" s="31" t="s">
        <v>135</v>
      </c>
      <c r="AF268" s="31"/>
      <c r="AG268" s="31"/>
      <c r="AH268" s="31"/>
      <c r="AI268" s="31"/>
      <c r="AJ268" s="31"/>
      <c r="AK268" s="31" t="s">
        <v>136</v>
      </c>
      <c r="AL268" s="31"/>
      <c r="AM268" s="31"/>
      <c r="AN268" s="31"/>
      <c r="AO268" s="31"/>
      <c r="AP268" s="31"/>
      <c r="AQ268" s="31" t="s">
        <v>137</v>
      </c>
      <c r="AR268" s="31"/>
      <c r="AS268" s="31"/>
      <c r="AT268" s="31"/>
      <c r="AU268" s="31"/>
      <c r="AV268" s="31"/>
      <c r="AW268" s="31" t="s">
        <v>98</v>
      </c>
      <c r="AX268" s="31"/>
      <c r="AY268" s="31"/>
      <c r="AZ268" s="31"/>
      <c r="BA268" s="31"/>
      <c r="BB268" s="31"/>
      <c r="BC268" s="31"/>
      <c r="BD268" s="31"/>
      <c r="BE268" s="31"/>
      <c r="BF268" s="31"/>
      <c r="BG268" s="31" t="s">
        <v>138</v>
      </c>
      <c r="BH268" s="31"/>
      <c r="BI268" s="31"/>
      <c r="BJ268" s="31"/>
      <c r="BK268" s="31"/>
      <c r="BL268" s="31"/>
    </row>
    <row r="269" spans="1:79" ht="39.9" customHeight="1">
      <c r="A269" s="44"/>
      <c r="B269" s="44"/>
      <c r="C269" s="44"/>
      <c r="D269" s="44"/>
      <c r="E269" s="44"/>
      <c r="F269" s="44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F269" s="31"/>
      <c r="AG269" s="31"/>
      <c r="AH269" s="31"/>
      <c r="AI269" s="31"/>
      <c r="AJ269" s="31"/>
      <c r="AK269" s="31"/>
      <c r="AL269" s="31"/>
      <c r="AM269" s="31"/>
      <c r="AN269" s="31"/>
      <c r="AO269" s="31"/>
      <c r="AP269" s="31"/>
      <c r="AQ269" s="31"/>
      <c r="AR269" s="31"/>
      <c r="AS269" s="31"/>
      <c r="AT269" s="31"/>
      <c r="AU269" s="31"/>
      <c r="AV269" s="31"/>
      <c r="AW269" s="31" t="s">
        <v>17</v>
      </c>
      <c r="AX269" s="31"/>
      <c r="AY269" s="31"/>
      <c r="AZ269" s="31"/>
      <c r="BA269" s="31"/>
      <c r="BB269" s="31" t="s">
        <v>16</v>
      </c>
      <c r="BC269" s="31"/>
      <c r="BD269" s="31"/>
      <c r="BE269" s="31"/>
      <c r="BF269" s="31"/>
      <c r="BG269" s="31"/>
      <c r="BH269" s="31"/>
      <c r="BI269" s="31"/>
      <c r="BJ269" s="31"/>
      <c r="BK269" s="31"/>
      <c r="BL269" s="31"/>
    </row>
    <row r="270" spans="1:79" ht="15" customHeight="1">
      <c r="A270" s="31">
        <v>1</v>
      </c>
      <c r="B270" s="31"/>
      <c r="C270" s="31"/>
      <c r="D270" s="31"/>
      <c r="E270" s="31"/>
      <c r="F270" s="31"/>
      <c r="G270" s="31">
        <v>2</v>
      </c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>
        <v>3</v>
      </c>
      <c r="U270" s="31"/>
      <c r="V270" s="31"/>
      <c r="W270" s="31"/>
      <c r="X270" s="31"/>
      <c r="Y270" s="31"/>
      <c r="Z270" s="31">
        <v>4</v>
      </c>
      <c r="AA270" s="31"/>
      <c r="AB270" s="31"/>
      <c r="AC270" s="31"/>
      <c r="AD270" s="31"/>
      <c r="AE270" s="31">
        <v>5</v>
      </c>
      <c r="AF270" s="31"/>
      <c r="AG270" s="31"/>
      <c r="AH270" s="31"/>
      <c r="AI270" s="31"/>
      <c r="AJ270" s="31"/>
      <c r="AK270" s="31">
        <v>6</v>
      </c>
      <c r="AL270" s="31"/>
      <c r="AM270" s="31"/>
      <c r="AN270" s="31"/>
      <c r="AO270" s="31"/>
      <c r="AP270" s="31"/>
      <c r="AQ270" s="31">
        <v>7</v>
      </c>
      <c r="AR270" s="31"/>
      <c r="AS270" s="31"/>
      <c r="AT270" s="31"/>
      <c r="AU270" s="31"/>
      <c r="AV270" s="31"/>
      <c r="AW270" s="31">
        <v>8</v>
      </c>
      <c r="AX270" s="31"/>
      <c r="AY270" s="31"/>
      <c r="AZ270" s="31"/>
      <c r="BA270" s="31"/>
      <c r="BB270" s="31">
        <v>9</v>
      </c>
      <c r="BC270" s="31"/>
      <c r="BD270" s="31"/>
      <c r="BE270" s="31"/>
      <c r="BF270" s="31"/>
      <c r="BG270" s="31">
        <v>10</v>
      </c>
      <c r="BH270" s="31"/>
      <c r="BI270" s="31"/>
      <c r="BJ270" s="31"/>
      <c r="BK270" s="31"/>
      <c r="BL270" s="31"/>
    </row>
    <row r="271" spans="1:79" s="1" customFormat="1" ht="12" hidden="1" customHeight="1">
      <c r="A271" s="33" t="s">
        <v>64</v>
      </c>
      <c r="B271" s="33"/>
      <c r="C271" s="33"/>
      <c r="D271" s="33"/>
      <c r="E271" s="33"/>
      <c r="F271" s="33"/>
      <c r="G271" s="68" t="s">
        <v>57</v>
      </c>
      <c r="H271" s="68"/>
      <c r="I271" s="68"/>
      <c r="J271" s="68"/>
      <c r="K271" s="68"/>
      <c r="L271" s="68"/>
      <c r="M271" s="68"/>
      <c r="N271" s="68"/>
      <c r="O271" s="68"/>
      <c r="P271" s="68"/>
      <c r="Q271" s="68"/>
      <c r="R271" s="68"/>
      <c r="S271" s="68"/>
      <c r="T271" s="32" t="s">
        <v>80</v>
      </c>
      <c r="U271" s="32"/>
      <c r="V271" s="32"/>
      <c r="W271" s="32"/>
      <c r="X271" s="32"/>
      <c r="Y271" s="32"/>
      <c r="Z271" s="32" t="s">
        <v>81</v>
      </c>
      <c r="AA271" s="32"/>
      <c r="AB271" s="32"/>
      <c r="AC271" s="32"/>
      <c r="AD271" s="32"/>
      <c r="AE271" s="32" t="s">
        <v>82</v>
      </c>
      <c r="AF271" s="32"/>
      <c r="AG271" s="32"/>
      <c r="AH271" s="32"/>
      <c r="AI271" s="32"/>
      <c r="AJ271" s="32"/>
      <c r="AK271" s="32" t="s">
        <v>83</v>
      </c>
      <c r="AL271" s="32"/>
      <c r="AM271" s="32"/>
      <c r="AN271" s="32"/>
      <c r="AO271" s="32"/>
      <c r="AP271" s="32"/>
      <c r="AQ271" s="69" t="s">
        <v>99</v>
      </c>
      <c r="AR271" s="32"/>
      <c r="AS271" s="32"/>
      <c r="AT271" s="32"/>
      <c r="AU271" s="32"/>
      <c r="AV271" s="32"/>
      <c r="AW271" s="32" t="s">
        <v>84</v>
      </c>
      <c r="AX271" s="32"/>
      <c r="AY271" s="32"/>
      <c r="AZ271" s="32"/>
      <c r="BA271" s="32"/>
      <c r="BB271" s="32" t="s">
        <v>85</v>
      </c>
      <c r="BC271" s="32"/>
      <c r="BD271" s="32"/>
      <c r="BE271" s="32"/>
      <c r="BF271" s="32"/>
      <c r="BG271" s="69" t="s">
        <v>100</v>
      </c>
      <c r="BH271" s="32"/>
      <c r="BI271" s="32"/>
      <c r="BJ271" s="32"/>
      <c r="BK271" s="32"/>
      <c r="BL271" s="32"/>
      <c r="CA271" s="1" t="s">
        <v>50</v>
      </c>
    </row>
    <row r="272" spans="1:79" s="94" customFormat="1" ht="26.4" customHeight="1">
      <c r="A272" s="105">
        <v>2210</v>
      </c>
      <c r="B272" s="105"/>
      <c r="C272" s="105"/>
      <c r="D272" s="105"/>
      <c r="E272" s="105"/>
      <c r="F272" s="105"/>
      <c r="G272" s="87" t="s">
        <v>173</v>
      </c>
      <c r="H272" s="88"/>
      <c r="I272" s="88"/>
      <c r="J272" s="88"/>
      <c r="K272" s="88"/>
      <c r="L272" s="88"/>
      <c r="M272" s="88"/>
      <c r="N272" s="88"/>
      <c r="O272" s="88"/>
      <c r="P272" s="88"/>
      <c r="Q272" s="88"/>
      <c r="R272" s="88"/>
      <c r="S272" s="89"/>
      <c r="T272" s="114">
        <v>60000</v>
      </c>
      <c r="U272" s="114"/>
      <c r="V272" s="114"/>
      <c r="W272" s="114"/>
      <c r="X272" s="114"/>
      <c r="Y272" s="114"/>
      <c r="Z272" s="114">
        <v>59999</v>
      </c>
      <c r="AA272" s="114"/>
      <c r="AB272" s="114"/>
      <c r="AC272" s="114"/>
      <c r="AD272" s="114"/>
      <c r="AE272" s="114">
        <v>0</v>
      </c>
      <c r="AF272" s="114"/>
      <c r="AG272" s="114"/>
      <c r="AH272" s="114"/>
      <c r="AI272" s="114"/>
      <c r="AJ272" s="114"/>
      <c r="AK272" s="114">
        <v>0</v>
      </c>
      <c r="AL272" s="114"/>
      <c r="AM272" s="114"/>
      <c r="AN272" s="114"/>
      <c r="AO272" s="114"/>
      <c r="AP272" s="114"/>
      <c r="AQ272" s="114">
        <f>IF(ISNUMBER(AK272),AK272,0)-IF(ISNUMBER(AE272),AE272,0)</f>
        <v>0</v>
      </c>
      <c r="AR272" s="114"/>
      <c r="AS272" s="114"/>
      <c r="AT272" s="114"/>
      <c r="AU272" s="114"/>
      <c r="AV272" s="114"/>
      <c r="AW272" s="114">
        <v>0</v>
      </c>
      <c r="AX272" s="114"/>
      <c r="AY272" s="114"/>
      <c r="AZ272" s="114"/>
      <c r="BA272" s="114"/>
      <c r="BB272" s="114">
        <v>0</v>
      </c>
      <c r="BC272" s="114"/>
      <c r="BD272" s="114"/>
      <c r="BE272" s="114"/>
      <c r="BF272" s="114"/>
      <c r="BG272" s="114">
        <f>IF(ISNUMBER(Z272),Z272,0)+IF(ISNUMBER(AK272),AK272,0)</f>
        <v>59999</v>
      </c>
      <c r="BH272" s="114"/>
      <c r="BI272" s="114"/>
      <c r="BJ272" s="114"/>
      <c r="BK272" s="114"/>
      <c r="BL272" s="114"/>
      <c r="CA272" s="94" t="s">
        <v>51</v>
      </c>
    </row>
    <row r="273" spans="1:79" s="94" customFormat="1" ht="13.2" customHeight="1">
      <c r="A273" s="105">
        <v>2240</v>
      </c>
      <c r="B273" s="105"/>
      <c r="C273" s="105"/>
      <c r="D273" s="105"/>
      <c r="E273" s="105"/>
      <c r="F273" s="105"/>
      <c r="G273" s="87" t="s">
        <v>174</v>
      </c>
      <c r="H273" s="88"/>
      <c r="I273" s="88"/>
      <c r="J273" s="88"/>
      <c r="K273" s="88"/>
      <c r="L273" s="88"/>
      <c r="M273" s="88"/>
      <c r="N273" s="88"/>
      <c r="O273" s="88"/>
      <c r="P273" s="88"/>
      <c r="Q273" s="88"/>
      <c r="R273" s="88"/>
      <c r="S273" s="89"/>
      <c r="T273" s="114">
        <v>113439</v>
      </c>
      <c r="U273" s="114"/>
      <c r="V273" s="114"/>
      <c r="W273" s="114"/>
      <c r="X273" s="114"/>
      <c r="Y273" s="114"/>
      <c r="Z273" s="114">
        <v>111911</v>
      </c>
      <c r="AA273" s="114"/>
      <c r="AB273" s="114"/>
      <c r="AC273" s="114"/>
      <c r="AD273" s="114"/>
      <c r="AE273" s="114">
        <v>0</v>
      </c>
      <c r="AF273" s="114"/>
      <c r="AG273" s="114"/>
      <c r="AH273" s="114"/>
      <c r="AI273" s="114"/>
      <c r="AJ273" s="114"/>
      <c r="AK273" s="114">
        <v>1528</v>
      </c>
      <c r="AL273" s="114"/>
      <c r="AM273" s="114"/>
      <c r="AN273" s="114"/>
      <c r="AO273" s="114"/>
      <c r="AP273" s="114"/>
      <c r="AQ273" s="114">
        <f>IF(ISNUMBER(AK273),AK273,0)-IF(ISNUMBER(AE273),AE273,0)</f>
        <v>1528</v>
      </c>
      <c r="AR273" s="114"/>
      <c r="AS273" s="114"/>
      <c r="AT273" s="114"/>
      <c r="AU273" s="114"/>
      <c r="AV273" s="114"/>
      <c r="AW273" s="114">
        <v>0</v>
      </c>
      <c r="AX273" s="114"/>
      <c r="AY273" s="114"/>
      <c r="AZ273" s="114"/>
      <c r="BA273" s="114"/>
      <c r="BB273" s="114">
        <v>0</v>
      </c>
      <c r="BC273" s="114"/>
      <c r="BD273" s="114"/>
      <c r="BE273" s="114"/>
      <c r="BF273" s="114"/>
      <c r="BG273" s="114">
        <f>IF(ISNUMBER(Z273),Z273,0)+IF(ISNUMBER(AK273),AK273,0)</f>
        <v>113439</v>
      </c>
      <c r="BH273" s="114"/>
      <c r="BI273" s="114"/>
      <c r="BJ273" s="114"/>
      <c r="BK273" s="114"/>
      <c r="BL273" s="114"/>
    </row>
    <row r="274" spans="1:79" s="6" customFormat="1" ht="12.75" customHeight="1">
      <c r="A274" s="83"/>
      <c r="B274" s="83"/>
      <c r="C274" s="83"/>
      <c r="D274" s="83"/>
      <c r="E274" s="83"/>
      <c r="F274" s="83"/>
      <c r="G274" s="95" t="s">
        <v>146</v>
      </c>
      <c r="H274" s="96"/>
      <c r="I274" s="96"/>
      <c r="J274" s="96"/>
      <c r="K274" s="96"/>
      <c r="L274" s="96"/>
      <c r="M274" s="96"/>
      <c r="N274" s="96"/>
      <c r="O274" s="96"/>
      <c r="P274" s="96"/>
      <c r="Q274" s="96"/>
      <c r="R274" s="96"/>
      <c r="S274" s="97"/>
      <c r="T274" s="113">
        <v>173439</v>
      </c>
      <c r="U274" s="113"/>
      <c r="V274" s="113"/>
      <c r="W274" s="113"/>
      <c r="X274" s="113"/>
      <c r="Y274" s="113"/>
      <c r="Z274" s="113">
        <v>171910</v>
      </c>
      <c r="AA274" s="113"/>
      <c r="AB274" s="113"/>
      <c r="AC274" s="113"/>
      <c r="AD274" s="113"/>
      <c r="AE274" s="113">
        <v>0</v>
      </c>
      <c r="AF274" s="113"/>
      <c r="AG274" s="113"/>
      <c r="AH274" s="113"/>
      <c r="AI274" s="113"/>
      <c r="AJ274" s="113"/>
      <c r="AK274" s="113">
        <v>1528</v>
      </c>
      <c r="AL274" s="113"/>
      <c r="AM274" s="113"/>
      <c r="AN274" s="113"/>
      <c r="AO274" s="113"/>
      <c r="AP274" s="113"/>
      <c r="AQ274" s="113">
        <f>IF(ISNUMBER(AK274),AK274,0)-IF(ISNUMBER(AE274),AE274,0)</f>
        <v>1528</v>
      </c>
      <c r="AR274" s="113"/>
      <c r="AS274" s="113"/>
      <c r="AT274" s="113"/>
      <c r="AU274" s="113"/>
      <c r="AV274" s="113"/>
      <c r="AW274" s="113">
        <v>0</v>
      </c>
      <c r="AX274" s="113"/>
      <c r="AY274" s="113"/>
      <c r="AZ274" s="113"/>
      <c r="BA274" s="113"/>
      <c r="BB274" s="113">
        <v>0</v>
      </c>
      <c r="BC274" s="113"/>
      <c r="BD274" s="113"/>
      <c r="BE274" s="113"/>
      <c r="BF274" s="113"/>
      <c r="BG274" s="113">
        <f>IF(ISNUMBER(Z274),Z274,0)+IF(ISNUMBER(AK274),AK274,0)</f>
        <v>173438</v>
      </c>
      <c r="BH274" s="113"/>
      <c r="BI274" s="113"/>
      <c r="BJ274" s="113"/>
      <c r="BK274" s="113"/>
      <c r="BL274" s="113"/>
    </row>
    <row r="276" spans="1:79" ht="14.25" customHeight="1">
      <c r="A276" s="37" t="s">
        <v>275</v>
      </c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F276" s="37"/>
      <c r="AG276" s="37"/>
      <c r="AH276" s="37"/>
      <c r="AI276" s="37"/>
      <c r="AJ276" s="37"/>
      <c r="AK276" s="37"/>
      <c r="AL276" s="37"/>
      <c r="AM276" s="37"/>
      <c r="AN276" s="37"/>
      <c r="AO276" s="37"/>
      <c r="AP276" s="37"/>
      <c r="AQ276" s="37"/>
      <c r="AR276" s="37"/>
      <c r="AS276" s="37"/>
      <c r="AT276" s="37"/>
      <c r="AU276" s="37"/>
      <c r="AV276" s="37"/>
      <c r="AW276" s="37"/>
      <c r="AX276" s="37"/>
      <c r="AY276" s="37"/>
      <c r="AZ276" s="37"/>
      <c r="BA276" s="37"/>
      <c r="BB276" s="37"/>
      <c r="BC276" s="37"/>
      <c r="BD276" s="37"/>
      <c r="BE276" s="37"/>
      <c r="BF276" s="37"/>
      <c r="BG276" s="37"/>
      <c r="BH276" s="37"/>
      <c r="BI276" s="37"/>
      <c r="BJ276" s="37"/>
      <c r="BK276" s="37"/>
      <c r="BL276" s="37"/>
    </row>
    <row r="277" spans="1:79" ht="15" customHeight="1">
      <c r="A277" s="35" t="s">
        <v>256</v>
      </c>
      <c r="B277" s="35"/>
      <c r="C277" s="35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F277" s="35"/>
      <c r="AG277" s="35"/>
      <c r="AH277" s="35"/>
      <c r="AI277" s="35"/>
      <c r="AJ277" s="35"/>
      <c r="AK277" s="35"/>
      <c r="AL277" s="35"/>
      <c r="AM277" s="35"/>
      <c r="AN277" s="35"/>
      <c r="AO277" s="35"/>
      <c r="AP277" s="35"/>
      <c r="AQ277" s="35"/>
      <c r="AR277" s="35"/>
      <c r="AS277" s="35"/>
      <c r="AT277" s="35"/>
      <c r="AU277" s="35"/>
      <c r="AV277" s="35"/>
      <c r="AW277" s="35"/>
      <c r="AX277" s="35"/>
      <c r="AY277" s="35"/>
      <c r="AZ277" s="35"/>
      <c r="BA277" s="35"/>
      <c r="BB277" s="35"/>
      <c r="BC277" s="35"/>
      <c r="BD277" s="35"/>
      <c r="BE277" s="35"/>
      <c r="BF277" s="35"/>
      <c r="BG277" s="35"/>
      <c r="BH277" s="35"/>
      <c r="BI277" s="35"/>
      <c r="BJ277" s="35"/>
      <c r="BK277" s="35"/>
      <c r="BL277" s="35"/>
    </row>
    <row r="278" spans="1:79" ht="18" customHeight="1">
      <c r="A278" s="31" t="s">
        <v>134</v>
      </c>
      <c r="B278" s="31"/>
      <c r="C278" s="31"/>
      <c r="D278" s="31"/>
      <c r="E278" s="31"/>
      <c r="F278" s="31"/>
      <c r="G278" s="31" t="s">
        <v>19</v>
      </c>
      <c r="H278" s="31"/>
      <c r="I278" s="31"/>
      <c r="J278" s="31"/>
      <c r="K278" s="31"/>
      <c r="L278" s="31"/>
      <c r="M278" s="31"/>
      <c r="N278" s="31"/>
      <c r="O278" s="31"/>
      <c r="P278" s="31"/>
      <c r="Q278" s="31" t="s">
        <v>262</v>
      </c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 t="s">
        <v>272</v>
      </c>
      <c r="AP278" s="31"/>
      <c r="AQ278" s="31"/>
      <c r="AR278" s="31"/>
      <c r="AS278" s="31"/>
      <c r="AT278" s="31"/>
      <c r="AU278" s="31"/>
      <c r="AV278" s="31"/>
      <c r="AW278" s="31"/>
      <c r="AX278" s="31"/>
      <c r="AY278" s="31"/>
      <c r="AZ278" s="31"/>
      <c r="BA278" s="31"/>
      <c r="BB278" s="31"/>
      <c r="BC278" s="31"/>
      <c r="BD278" s="31"/>
      <c r="BE278" s="31"/>
      <c r="BF278" s="31"/>
      <c r="BG278" s="31"/>
      <c r="BH278" s="31"/>
      <c r="BI278" s="31"/>
      <c r="BJ278" s="31"/>
      <c r="BK278" s="31"/>
      <c r="BL278" s="31"/>
    </row>
    <row r="279" spans="1:79" ht="42.9" customHeight="1">
      <c r="A279" s="31"/>
      <c r="B279" s="31"/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 t="s">
        <v>139</v>
      </c>
      <c r="R279" s="31"/>
      <c r="S279" s="31"/>
      <c r="T279" s="31"/>
      <c r="U279" s="31"/>
      <c r="V279" s="44" t="s">
        <v>140</v>
      </c>
      <c r="W279" s="44"/>
      <c r="X279" s="44"/>
      <c r="Y279" s="44"/>
      <c r="Z279" s="31" t="s">
        <v>141</v>
      </c>
      <c r="AA279" s="31"/>
      <c r="AB279" s="31"/>
      <c r="AC279" s="31"/>
      <c r="AD279" s="31"/>
      <c r="AE279" s="31"/>
      <c r="AF279" s="31"/>
      <c r="AG279" s="31"/>
      <c r="AH279" s="31"/>
      <c r="AI279" s="31"/>
      <c r="AJ279" s="31" t="s">
        <v>142</v>
      </c>
      <c r="AK279" s="31"/>
      <c r="AL279" s="31"/>
      <c r="AM279" s="31"/>
      <c r="AN279" s="31"/>
      <c r="AO279" s="31" t="s">
        <v>20</v>
      </c>
      <c r="AP279" s="31"/>
      <c r="AQ279" s="31"/>
      <c r="AR279" s="31"/>
      <c r="AS279" s="31"/>
      <c r="AT279" s="44" t="s">
        <v>143</v>
      </c>
      <c r="AU279" s="44"/>
      <c r="AV279" s="44"/>
      <c r="AW279" s="44"/>
      <c r="AX279" s="31" t="s">
        <v>141</v>
      </c>
      <c r="AY279" s="31"/>
      <c r="AZ279" s="31"/>
      <c r="BA279" s="31"/>
      <c r="BB279" s="31"/>
      <c r="BC279" s="31"/>
      <c r="BD279" s="31"/>
      <c r="BE279" s="31"/>
      <c r="BF279" s="31"/>
      <c r="BG279" s="31"/>
      <c r="BH279" s="31" t="s">
        <v>144</v>
      </c>
      <c r="BI279" s="31"/>
      <c r="BJ279" s="31"/>
      <c r="BK279" s="31"/>
      <c r="BL279" s="31"/>
    </row>
    <row r="280" spans="1:79" ht="63" customHeight="1">
      <c r="A280" s="31"/>
      <c r="B280" s="31"/>
      <c r="C280" s="3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44"/>
      <c r="W280" s="44"/>
      <c r="X280" s="44"/>
      <c r="Y280" s="44"/>
      <c r="Z280" s="31" t="s">
        <v>17</v>
      </c>
      <c r="AA280" s="31"/>
      <c r="AB280" s="31"/>
      <c r="AC280" s="31"/>
      <c r="AD280" s="31"/>
      <c r="AE280" s="31" t="s">
        <v>16</v>
      </c>
      <c r="AF280" s="31"/>
      <c r="AG280" s="31"/>
      <c r="AH280" s="31"/>
      <c r="AI280" s="31"/>
      <c r="AJ280" s="31"/>
      <c r="AK280" s="31"/>
      <c r="AL280" s="31"/>
      <c r="AM280" s="31"/>
      <c r="AN280" s="31"/>
      <c r="AO280" s="31"/>
      <c r="AP280" s="31"/>
      <c r="AQ280" s="31"/>
      <c r="AR280" s="31"/>
      <c r="AS280" s="31"/>
      <c r="AT280" s="44"/>
      <c r="AU280" s="44"/>
      <c r="AV280" s="44"/>
      <c r="AW280" s="44"/>
      <c r="AX280" s="31" t="s">
        <v>17</v>
      </c>
      <c r="AY280" s="31"/>
      <c r="AZ280" s="31"/>
      <c r="BA280" s="31"/>
      <c r="BB280" s="31"/>
      <c r="BC280" s="31" t="s">
        <v>16</v>
      </c>
      <c r="BD280" s="31"/>
      <c r="BE280" s="31"/>
      <c r="BF280" s="31"/>
      <c r="BG280" s="31"/>
      <c r="BH280" s="31"/>
      <c r="BI280" s="31"/>
      <c r="BJ280" s="31"/>
      <c r="BK280" s="31"/>
      <c r="BL280" s="31"/>
    </row>
    <row r="281" spans="1:79" ht="15" customHeight="1">
      <c r="A281" s="31">
        <v>1</v>
      </c>
      <c r="B281" s="31"/>
      <c r="C281" s="31"/>
      <c r="D281" s="31"/>
      <c r="E281" s="31"/>
      <c r="F281" s="31"/>
      <c r="G281" s="31">
        <v>2</v>
      </c>
      <c r="H281" s="31"/>
      <c r="I281" s="31"/>
      <c r="J281" s="31"/>
      <c r="K281" s="31"/>
      <c r="L281" s="31"/>
      <c r="M281" s="31"/>
      <c r="N281" s="31"/>
      <c r="O281" s="31"/>
      <c r="P281" s="31"/>
      <c r="Q281" s="31">
        <v>3</v>
      </c>
      <c r="R281" s="31"/>
      <c r="S281" s="31"/>
      <c r="T281" s="31"/>
      <c r="U281" s="31"/>
      <c r="V281" s="31">
        <v>4</v>
      </c>
      <c r="W281" s="31"/>
      <c r="X281" s="31"/>
      <c r="Y281" s="31"/>
      <c r="Z281" s="31">
        <v>5</v>
      </c>
      <c r="AA281" s="31"/>
      <c r="AB281" s="31"/>
      <c r="AC281" s="31"/>
      <c r="AD281" s="31"/>
      <c r="AE281" s="31">
        <v>6</v>
      </c>
      <c r="AF281" s="31"/>
      <c r="AG281" s="31"/>
      <c r="AH281" s="31"/>
      <c r="AI281" s="31"/>
      <c r="AJ281" s="31">
        <v>7</v>
      </c>
      <c r="AK281" s="31"/>
      <c r="AL281" s="31"/>
      <c r="AM281" s="31"/>
      <c r="AN281" s="31"/>
      <c r="AO281" s="31">
        <v>8</v>
      </c>
      <c r="AP281" s="31"/>
      <c r="AQ281" s="31"/>
      <c r="AR281" s="31"/>
      <c r="AS281" s="31"/>
      <c r="AT281" s="31">
        <v>9</v>
      </c>
      <c r="AU281" s="31"/>
      <c r="AV281" s="31"/>
      <c r="AW281" s="31"/>
      <c r="AX281" s="31">
        <v>10</v>
      </c>
      <c r="AY281" s="31"/>
      <c r="AZ281" s="31"/>
      <c r="BA281" s="31"/>
      <c r="BB281" s="31"/>
      <c r="BC281" s="31">
        <v>11</v>
      </c>
      <c r="BD281" s="31"/>
      <c r="BE281" s="31"/>
      <c r="BF281" s="31"/>
      <c r="BG281" s="31"/>
      <c r="BH281" s="31">
        <v>12</v>
      </c>
      <c r="BI281" s="31"/>
      <c r="BJ281" s="31"/>
      <c r="BK281" s="31"/>
      <c r="BL281" s="31"/>
    </row>
    <row r="282" spans="1:79" s="1" customFormat="1" ht="12" hidden="1" customHeight="1">
      <c r="A282" s="33" t="s">
        <v>64</v>
      </c>
      <c r="B282" s="33"/>
      <c r="C282" s="33"/>
      <c r="D282" s="33"/>
      <c r="E282" s="33"/>
      <c r="F282" s="33"/>
      <c r="G282" s="68" t="s">
        <v>57</v>
      </c>
      <c r="H282" s="68"/>
      <c r="I282" s="68"/>
      <c r="J282" s="68"/>
      <c r="K282" s="68"/>
      <c r="L282" s="68"/>
      <c r="M282" s="68"/>
      <c r="N282" s="68"/>
      <c r="O282" s="68"/>
      <c r="P282" s="68"/>
      <c r="Q282" s="32" t="s">
        <v>80</v>
      </c>
      <c r="R282" s="32"/>
      <c r="S282" s="32"/>
      <c r="T282" s="32"/>
      <c r="U282" s="32"/>
      <c r="V282" s="32" t="s">
        <v>81</v>
      </c>
      <c r="W282" s="32"/>
      <c r="X282" s="32"/>
      <c r="Y282" s="32"/>
      <c r="Z282" s="32" t="s">
        <v>82</v>
      </c>
      <c r="AA282" s="32"/>
      <c r="AB282" s="32"/>
      <c r="AC282" s="32"/>
      <c r="AD282" s="32"/>
      <c r="AE282" s="32" t="s">
        <v>83</v>
      </c>
      <c r="AF282" s="32"/>
      <c r="AG282" s="32"/>
      <c r="AH282" s="32"/>
      <c r="AI282" s="32"/>
      <c r="AJ282" s="69" t="s">
        <v>101</v>
      </c>
      <c r="AK282" s="32"/>
      <c r="AL282" s="32"/>
      <c r="AM282" s="32"/>
      <c r="AN282" s="32"/>
      <c r="AO282" s="32" t="s">
        <v>84</v>
      </c>
      <c r="AP282" s="32"/>
      <c r="AQ282" s="32"/>
      <c r="AR282" s="32"/>
      <c r="AS282" s="32"/>
      <c r="AT282" s="69" t="s">
        <v>102</v>
      </c>
      <c r="AU282" s="32"/>
      <c r="AV282" s="32"/>
      <c r="AW282" s="32"/>
      <c r="AX282" s="32" t="s">
        <v>85</v>
      </c>
      <c r="AY282" s="32"/>
      <c r="AZ282" s="32"/>
      <c r="BA282" s="32"/>
      <c r="BB282" s="32"/>
      <c r="BC282" s="32" t="s">
        <v>86</v>
      </c>
      <c r="BD282" s="32"/>
      <c r="BE282" s="32"/>
      <c r="BF282" s="32"/>
      <c r="BG282" s="32"/>
      <c r="BH282" s="69" t="s">
        <v>101</v>
      </c>
      <c r="BI282" s="32"/>
      <c r="BJ282" s="32"/>
      <c r="BK282" s="32"/>
      <c r="BL282" s="32"/>
      <c r="CA282" s="1" t="s">
        <v>52</v>
      </c>
    </row>
    <row r="283" spans="1:79" s="94" customFormat="1" ht="26.4" customHeight="1">
      <c r="A283" s="105">
        <v>2210</v>
      </c>
      <c r="B283" s="105"/>
      <c r="C283" s="105"/>
      <c r="D283" s="105"/>
      <c r="E283" s="105"/>
      <c r="F283" s="105"/>
      <c r="G283" s="87" t="s">
        <v>173</v>
      </c>
      <c r="H283" s="88"/>
      <c r="I283" s="88"/>
      <c r="J283" s="88"/>
      <c r="K283" s="88"/>
      <c r="L283" s="88"/>
      <c r="M283" s="88"/>
      <c r="N283" s="88"/>
      <c r="O283" s="88"/>
      <c r="P283" s="89"/>
      <c r="Q283" s="114">
        <v>72000</v>
      </c>
      <c r="R283" s="114"/>
      <c r="S283" s="114"/>
      <c r="T283" s="114"/>
      <c r="U283" s="114"/>
      <c r="V283" s="114">
        <v>0</v>
      </c>
      <c r="W283" s="114"/>
      <c r="X283" s="114"/>
      <c r="Y283" s="114"/>
      <c r="Z283" s="114">
        <v>0</v>
      </c>
      <c r="AA283" s="114"/>
      <c r="AB283" s="114"/>
      <c r="AC283" s="114"/>
      <c r="AD283" s="114"/>
      <c r="AE283" s="114">
        <v>0</v>
      </c>
      <c r="AF283" s="114"/>
      <c r="AG283" s="114"/>
      <c r="AH283" s="114"/>
      <c r="AI283" s="114"/>
      <c r="AJ283" s="114">
        <f>IF(ISNUMBER(Q283),Q283,0)-IF(ISNUMBER(Z283),Z283,0)</f>
        <v>72000</v>
      </c>
      <c r="AK283" s="114"/>
      <c r="AL283" s="114"/>
      <c r="AM283" s="114"/>
      <c r="AN283" s="114"/>
      <c r="AO283" s="114">
        <v>53000</v>
      </c>
      <c r="AP283" s="114"/>
      <c r="AQ283" s="114"/>
      <c r="AR283" s="114"/>
      <c r="AS283" s="114"/>
      <c r="AT283" s="114">
        <f>IF(ISNUMBER(V283),V283,0)-IF(ISNUMBER(Z283),Z283,0)-IF(ISNUMBER(AE283),AE283,0)</f>
        <v>0</v>
      </c>
      <c r="AU283" s="114"/>
      <c r="AV283" s="114"/>
      <c r="AW283" s="114"/>
      <c r="AX283" s="114">
        <v>0</v>
      </c>
      <c r="AY283" s="114"/>
      <c r="AZ283" s="114"/>
      <c r="BA283" s="114"/>
      <c r="BB283" s="114"/>
      <c r="BC283" s="114">
        <v>0</v>
      </c>
      <c r="BD283" s="114"/>
      <c r="BE283" s="114"/>
      <c r="BF283" s="114"/>
      <c r="BG283" s="114"/>
      <c r="BH283" s="114">
        <f>IF(ISNUMBER(AO283),AO283,0)-IF(ISNUMBER(AX283),AX283,0)</f>
        <v>53000</v>
      </c>
      <c r="BI283" s="114"/>
      <c r="BJ283" s="114"/>
      <c r="BK283" s="114"/>
      <c r="BL283" s="114"/>
      <c r="CA283" s="94" t="s">
        <v>53</v>
      </c>
    </row>
    <row r="284" spans="1:79" s="94" customFormat="1" ht="26.4" customHeight="1">
      <c r="A284" s="105">
        <v>2240</v>
      </c>
      <c r="B284" s="105"/>
      <c r="C284" s="105"/>
      <c r="D284" s="105"/>
      <c r="E284" s="105"/>
      <c r="F284" s="105"/>
      <c r="G284" s="87" t="s">
        <v>174</v>
      </c>
      <c r="H284" s="88"/>
      <c r="I284" s="88"/>
      <c r="J284" s="88"/>
      <c r="K284" s="88"/>
      <c r="L284" s="88"/>
      <c r="M284" s="88"/>
      <c r="N284" s="88"/>
      <c r="O284" s="88"/>
      <c r="P284" s="89"/>
      <c r="Q284" s="114">
        <v>246000</v>
      </c>
      <c r="R284" s="114"/>
      <c r="S284" s="114"/>
      <c r="T284" s="114"/>
      <c r="U284" s="114"/>
      <c r="V284" s="114">
        <v>1528</v>
      </c>
      <c r="W284" s="114"/>
      <c r="X284" s="114"/>
      <c r="Y284" s="114"/>
      <c r="Z284" s="114">
        <v>1528</v>
      </c>
      <c r="AA284" s="114"/>
      <c r="AB284" s="114"/>
      <c r="AC284" s="114"/>
      <c r="AD284" s="114"/>
      <c r="AE284" s="114">
        <v>0</v>
      </c>
      <c r="AF284" s="114"/>
      <c r="AG284" s="114"/>
      <c r="AH284" s="114"/>
      <c r="AI284" s="114"/>
      <c r="AJ284" s="114">
        <f>IF(ISNUMBER(Q284),Q284,0)-IF(ISNUMBER(Z284),Z284,0)</f>
        <v>244472</v>
      </c>
      <c r="AK284" s="114"/>
      <c r="AL284" s="114"/>
      <c r="AM284" s="114"/>
      <c r="AN284" s="114"/>
      <c r="AO284" s="114">
        <v>93500</v>
      </c>
      <c r="AP284" s="114"/>
      <c r="AQ284" s="114"/>
      <c r="AR284" s="114"/>
      <c r="AS284" s="114"/>
      <c r="AT284" s="114">
        <f>IF(ISNUMBER(V284),V284,0)-IF(ISNUMBER(Z284),Z284,0)-IF(ISNUMBER(AE284),AE284,0)</f>
        <v>0</v>
      </c>
      <c r="AU284" s="114"/>
      <c r="AV284" s="114"/>
      <c r="AW284" s="114"/>
      <c r="AX284" s="114">
        <v>0</v>
      </c>
      <c r="AY284" s="114"/>
      <c r="AZ284" s="114"/>
      <c r="BA284" s="114"/>
      <c r="BB284" s="114"/>
      <c r="BC284" s="114">
        <v>0</v>
      </c>
      <c r="BD284" s="114"/>
      <c r="BE284" s="114"/>
      <c r="BF284" s="114"/>
      <c r="BG284" s="114"/>
      <c r="BH284" s="114">
        <f>IF(ISNUMBER(AO284),AO284,0)-IF(ISNUMBER(AX284),AX284,0)</f>
        <v>93500</v>
      </c>
      <c r="BI284" s="114"/>
      <c r="BJ284" s="114"/>
      <c r="BK284" s="114"/>
      <c r="BL284" s="114"/>
    </row>
    <row r="285" spans="1:79" s="6" customFormat="1" ht="12.75" customHeight="1">
      <c r="A285" s="83"/>
      <c r="B285" s="83"/>
      <c r="C285" s="83"/>
      <c r="D285" s="83"/>
      <c r="E285" s="83"/>
      <c r="F285" s="83"/>
      <c r="G285" s="95" t="s">
        <v>146</v>
      </c>
      <c r="H285" s="96"/>
      <c r="I285" s="96"/>
      <c r="J285" s="96"/>
      <c r="K285" s="96"/>
      <c r="L285" s="96"/>
      <c r="M285" s="96"/>
      <c r="N285" s="96"/>
      <c r="O285" s="96"/>
      <c r="P285" s="97"/>
      <c r="Q285" s="113">
        <v>318000</v>
      </c>
      <c r="R285" s="113"/>
      <c r="S285" s="113"/>
      <c r="T285" s="113"/>
      <c r="U285" s="113"/>
      <c r="V285" s="113">
        <v>1528</v>
      </c>
      <c r="W285" s="113"/>
      <c r="X285" s="113"/>
      <c r="Y285" s="113"/>
      <c r="Z285" s="113">
        <v>1528</v>
      </c>
      <c r="AA285" s="113"/>
      <c r="AB285" s="113"/>
      <c r="AC285" s="113"/>
      <c r="AD285" s="113"/>
      <c r="AE285" s="113">
        <v>0</v>
      </c>
      <c r="AF285" s="113"/>
      <c r="AG285" s="113"/>
      <c r="AH285" s="113"/>
      <c r="AI285" s="113"/>
      <c r="AJ285" s="113">
        <f>IF(ISNUMBER(Q285),Q285,0)-IF(ISNUMBER(Z285),Z285,0)</f>
        <v>316472</v>
      </c>
      <c r="AK285" s="113"/>
      <c r="AL285" s="113"/>
      <c r="AM285" s="113"/>
      <c r="AN285" s="113"/>
      <c r="AO285" s="113">
        <v>146500</v>
      </c>
      <c r="AP285" s="113"/>
      <c r="AQ285" s="113"/>
      <c r="AR285" s="113"/>
      <c r="AS285" s="113"/>
      <c r="AT285" s="113">
        <f>IF(ISNUMBER(V285),V285,0)-IF(ISNUMBER(Z285),Z285,0)-IF(ISNUMBER(AE285),AE285,0)</f>
        <v>0</v>
      </c>
      <c r="AU285" s="113"/>
      <c r="AV285" s="113"/>
      <c r="AW285" s="113"/>
      <c r="AX285" s="113">
        <v>0</v>
      </c>
      <c r="AY285" s="113"/>
      <c r="AZ285" s="113"/>
      <c r="BA285" s="113"/>
      <c r="BB285" s="113"/>
      <c r="BC285" s="113">
        <v>0</v>
      </c>
      <c r="BD285" s="113"/>
      <c r="BE285" s="113"/>
      <c r="BF285" s="113"/>
      <c r="BG285" s="113"/>
      <c r="BH285" s="113">
        <f>IF(ISNUMBER(AO285),AO285,0)-IF(ISNUMBER(AX285),AX285,0)</f>
        <v>146500</v>
      </c>
      <c r="BI285" s="113"/>
      <c r="BJ285" s="113"/>
      <c r="BK285" s="113"/>
      <c r="BL285" s="113"/>
    </row>
    <row r="287" spans="1:79" ht="14.25" customHeight="1">
      <c r="A287" s="37" t="s">
        <v>263</v>
      </c>
      <c r="B287" s="37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F287" s="37"/>
      <c r="AG287" s="37"/>
      <c r="AH287" s="37"/>
      <c r="AI287" s="37"/>
      <c r="AJ287" s="37"/>
      <c r="AK287" s="37"/>
      <c r="AL287" s="37"/>
      <c r="AM287" s="37"/>
      <c r="AN287" s="37"/>
      <c r="AO287" s="37"/>
      <c r="AP287" s="37"/>
      <c r="AQ287" s="37"/>
      <c r="AR287" s="37"/>
      <c r="AS287" s="37"/>
      <c r="AT287" s="37"/>
      <c r="AU287" s="37"/>
      <c r="AV287" s="37"/>
      <c r="AW287" s="37"/>
      <c r="AX287" s="37"/>
      <c r="AY287" s="37"/>
      <c r="AZ287" s="37"/>
      <c r="BA287" s="37"/>
      <c r="BB287" s="37"/>
      <c r="BC287" s="37"/>
      <c r="BD287" s="37"/>
      <c r="BE287" s="37"/>
      <c r="BF287" s="37"/>
      <c r="BG287" s="37"/>
      <c r="BH287" s="37"/>
      <c r="BI287" s="37"/>
      <c r="BJ287" s="37"/>
      <c r="BK287" s="37"/>
      <c r="BL287" s="37"/>
    </row>
    <row r="288" spans="1:79" ht="15" customHeight="1">
      <c r="A288" s="35" t="s">
        <v>256</v>
      </c>
      <c r="B288" s="35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F288" s="35"/>
      <c r="AG288" s="35"/>
      <c r="AH288" s="35"/>
      <c r="AI288" s="35"/>
      <c r="AJ288" s="35"/>
      <c r="AK288" s="35"/>
      <c r="AL288" s="35"/>
      <c r="AM288" s="35"/>
      <c r="AN288" s="35"/>
      <c r="AO288" s="35"/>
      <c r="AP288" s="35"/>
      <c r="AQ288" s="35"/>
      <c r="AR288" s="35"/>
      <c r="AS288" s="35"/>
      <c r="AT288" s="35"/>
      <c r="AU288" s="35"/>
      <c r="AV288" s="35"/>
      <c r="AW288" s="35"/>
      <c r="AX288" s="35"/>
      <c r="AY288" s="35"/>
      <c r="AZ288" s="35"/>
      <c r="BA288" s="35"/>
      <c r="BB288" s="35"/>
      <c r="BC288" s="35"/>
      <c r="BD288" s="35"/>
      <c r="BE288" s="35"/>
      <c r="BF288" s="35"/>
      <c r="BG288" s="35"/>
      <c r="BH288" s="35"/>
      <c r="BI288" s="35"/>
      <c r="BJ288" s="35"/>
      <c r="BK288" s="35"/>
      <c r="BL288" s="35"/>
    </row>
    <row r="289" spans="1:79" ht="42.9" customHeight="1">
      <c r="A289" s="44" t="s">
        <v>134</v>
      </c>
      <c r="B289" s="44"/>
      <c r="C289" s="44"/>
      <c r="D289" s="44"/>
      <c r="E289" s="44"/>
      <c r="F289" s="44"/>
      <c r="G289" s="31" t="s">
        <v>19</v>
      </c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31" t="s">
        <v>15</v>
      </c>
      <c r="U289" s="31"/>
      <c r="V289" s="31"/>
      <c r="W289" s="31"/>
      <c r="X289" s="31"/>
      <c r="Y289" s="31"/>
      <c r="Z289" s="31" t="s">
        <v>14</v>
      </c>
      <c r="AA289" s="31"/>
      <c r="AB289" s="31"/>
      <c r="AC289" s="31"/>
      <c r="AD289" s="31"/>
      <c r="AE289" s="31" t="s">
        <v>259</v>
      </c>
      <c r="AF289" s="31"/>
      <c r="AG289" s="31"/>
      <c r="AH289" s="31"/>
      <c r="AI289" s="31"/>
      <c r="AJ289" s="31"/>
      <c r="AK289" s="31" t="s">
        <v>264</v>
      </c>
      <c r="AL289" s="31"/>
      <c r="AM289" s="31"/>
      <c r="AN289" s="31"/>
      <c r="AO289" s="31"/>
      <c r="AP289" s="31"/>
      <c r="AQ289" s="31" t="s">
        <v>276</v>
      </c>
      <c r="AR289" s="31"/>
      <c r="AS289" s="31"/>
      <c r="AT289" s="31"/>
      <c r="AU289" s="31"/>
      <c r="AV289" s="31"/>
      <c r="AW289" s="31" t="s">
        <v>18</v>
      </c>
      <c r="AX289" s="31"/>
      <c r="AY289" s="31"/>
      <c r="AZ289" s="31"/>
      <c r="BA289" s="31"/>
      <c r="BB289" s="31"/>
      <c r="BC289" s="31"/>
      <c r="BD289" s="31"/>
      <c r="BE289" s="31" t="s">
        <v>155</v>
      </c>
      <c r="BF289" s="31"/>
      <c r="BG289" s="31"/>
      <c r="BH289" s="31"/>
      <c r="BI289" s="31"/>
      <c r="BJ289" s="31"/>
      <c r="BK289" s="31"/>
      <c r="BL289" s="31"/>
    </row>
    <row r="290" spans="1:79" ht="21.75" customHeight="1">
      <c r="A290" s="44"/>
      <c r="B290" s="44"/>
      <c r="C290" s="44"/>
      <c r="D290" s="44"/>
      <c r="E290" s="44"/>
      <c r="F290" s="44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  <c r="T290" s="31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F290" s="31"/>
      <c r="AG290" s="31"/>
      <c r="AH290" s="31"/>
      <c r="AI290" s="31"/>
      <c r="AJ290" s="31"/>
      <c r="AK290" s="31"/>
      <c r="AL290" s="31"/>
      <c r="AM290" s="31"/>
      <c r="AN290" s="31"/>
      <c r="AO290" s="31"/>
      <c r="AP290" s="31"/>
      <c r="AQ290" s="31"/>
      <c r="AR290" s="31"/>
      <c r="AS290" s="31"/>
      <c r="AT290" s="31"/>
      <c r="AU290" s="31"/>
      <c r="AV290" s="31"/>
      <c r="AW290" s="31"/>
      <c r="AX290" s="31"/>
      <c r="AY290" s="31"/>
      <c r="AZ290" s="31"/>
      <c r="BA290" s="31"/>
      <c r="BB290" s="31"/>
      <c r="BC290" s="31"/>
      <c r="BD290" s="31"/>
      <c r="BE290" s="31"/>
      <c r="BF290" s="31"/>
      <c r="BG290" s="31"/>
      <c r="BH290" s="31"/>
      <c r="BI290" s="31"/>
      <c r="BJ290" s="31"/>
      <c r="BK290" s="31"/>
      <c r="BL290" s="31"/>
    </row>
    <row r="291" spans="1:79" ht="15" customHeight="1">
      <c r="A291" s="31">
        <v>1</v>
      </c>
      <c r="B291" s="31"/>
      <c r="C291" s="31"/>
      <c r="D291" s="31"/>
      <c r="E291" s="31"/>
      <c r="F291" s="31"/>
      <c r="G291" s="31">
        <v>2</v>
      </c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31">
        <v>3</v>
      </c>
      <c r="U291" s="31"/>
      <c r="V291" s="31"/>
      <c r="W291" s="31"/>
      <c r="X291" s="31"/>
      <c r="Y291" s="31"/>
      <c r="Z291" s="31">
        <v>4</v>
      </c>
      <c r="AA291" s="31"/>
      <c r="AB291" s="31"/>
      <c r="AC291" s="31"/>
      <c r="AD291" s="31"/>
      <c r="AE291" s="31">
        <v>5</v>
      </c>
      <c r="AF291" s="31"/>
      <c r="AG291" s="31"/>
      <c r="AH291" s="31"/>
      <c r="AI291" s="31"/>
      <c r="AJ291" s="31"/>
      <c r="AK291" s="31">
        <v>6</v>
      </c>
      <c r="AL291" s="31"/>
      <c r="AM291" s="31"/>
      <c r="AN291" s="31"/>
      <c r="AO291" s="31"/>
      <c r="AP291" s="31"/>
      <c r="AQ291" s="31">
        <v>7</v>
      </c>
      <c r="AR291" s="31"/>
      <c r="AS291" s="31"/>
      <c r="AT291" s="31"/>
      <c r="AU291" s="31"/>
      <c r="AV291" s="31"/>
      <c r="AW291" s="33">
        <v>8</v>
      </c>
      <c r="AX291" s="33"/>
      <c r="AY291" s="33"/>
      <c r="AZ291" s="33"/>
      <c r="BA291" s="33"/>
      <c r="BB291" s="33"/>
      <c r="BC291" s="33"/>
      <c r="BD291" s="33"/>
      <c r="BE291" s="33">
        <v>9</v>
      </c>
      <c r="BF291" s="33"/>
      <c r="BG291" s="33"/>
      <c r="BH291" s="33"/>
      <c r="BI291" s="33"/>
      <c r="BJ291" s="33"/>
      <c r="BK291" s="33"/>
      <c r="BL291" s="33"/>
    </row>
    <row r="292" spans="1:79" s="1" customFormat="1" ht="18.75" hidden="1" customHeight="1">
      <c r="A292" s="33" t="s">
        <v>64</v>
      </c>
      <c r="B292" s="33"/>
      <c r="C292" s="33"/>
      <c r="D292" s="33"/>
      <c r="E292" s="33"/>
      <c r="F292" s="33"/>
      <c r="G292" s="68" t="s">
        <v>57</v>
      </c>
      <c r="H292" s="68"/>
      <c r="I292" s="68"/>
      <c r="J292" s="68"/>
      <c r="K292" s="68"/>
      <c r="L292" s="68"/>
      <c r="M292" s="68"/>
      <c r="N292" s="68"/>
      <c r="O292" s="68"/>
      <c r="P292" s="68"/>
      <c r="Q292" s="68"/>
      <c r="R292" s="68"/>
      <c r="S292" s="68"/>
      <c r="T292" s="32" t="s">
        <v>80</v>
      </c>
      <c r="U292" s="32"/>
      <c r="V292" s="32"/>
      <c r="W292" s="32"/>
      <c r="X292" s="32"/>
      <c r="Y292" s="32"/>
      <c r="Z292" s="32" t="s">
        <v>81</v>
      </c>
      <c r="AA292" s="32"/>
      <c r="AB292" s="32"/>
      <c r="AC292" s="32"/>
      <c r="AD292" s="32"/>
      <c r="AE292" s="32" t="s">
        <v>82</v>
      </c>
      <c r="AF292" s="32"/>
      <c r="AG292" s="32"/>
      <c r="AH292" s="32"/>
      <c r="AI292" s="32"/>
      <c r="AJ292" s="32"/>
      <c r="AK292" s="32" t="s">
        <v>83</v>
      </c>
      <c r="AL292" s="32"/>
      <c r="AM292" s="32"/>
      <c r="AN292" s="32"/>
      <c r="AO292" s="32"/>
      <c r="AP292" s="32"/>
      <c r="AQ292" s="32" t="s">
        <v>84</v>
      </c>
      <c r="AR292" s="32"/>
      <c r="AS292" s="32"/>
      <c r="AT292" s="32"/>
      <c r="AU292" s="32"/>
      <c r="AV292" s="32"/>
      <c r="AW292" s="68" t="s">
        <v>87</v>
      </c>
      <c r="AX292" s="68"/>
      <c r="AY292" s="68"/>
      <c r="AZ292" s="68"/>
      <c r="BA292" s="68"/>
      <c r="BB292" s="68"/>
      <c r="BC292" s="68"/>
      <c r="BD292" s="68"/>
      <c r="BE292" s="68" t="s">
        <v>88</v>
      </c>
      <c r="BF292" s="68"/>
      <c r="BG292" s="68"/>
      <c r="BH292" s="68"/>
      <c r="BI292" s="68"/>
      <c r="BJ292" s="68"/>
      <c r="BK292" s="68"/>
      <c r="BL292" s="68"/>
      <c r="CA292" s="1" t="s">
        <v>54</v>
      </c>
    </row>
    <row r="293" spans="1:79" s="94" customFormat="1" ht="26.4" customHeight="1">
      <c r="A293" s="105">
        <v>2210</v>
      </c>
      <c r="B293" s="105"/>
      <c r="C293" s="105"/>
      <c r="D293" s="105"/>
      <c r="E293" s="105"/>
      <c r="F293" s="105"/>
      <c r="G293" s="87" t="s">
        <v>173</v>
      </c>
      <c r="H293" s="88"/>
      <c r="I293" s="88"/>
      <c r="J293" s="88"/>
      <c r="K293" s="88"/>
      <c r="L293" s="88"/>
      <c r="M293" s="88"/>
      <c r="N293" s="88"/>
      <c r="O293" s="88"/>
      <c r="P293" s="88"/>
      <c r="Q293" s="88"/>
      <c r="R293" s="88"/>
      <c r="S293" s="89"/>
      <c r="T293" s="114">
        <v>60000</v>
      </c>
      <c r="U293" s="114"/>
      <c r="V293" s="114"/>
      <c r="W293" s="114"/>
      <c r="X293" s="114"/>
      <c r="Y293" s="114"/>
      <c r="Z293" s="114">
        <v>59999</v>
      </c>
      <c r="AA293" s="114"/>
      <c r="AB293" s="114"/>
      <c r="AC293" s="114"/>
      <c r="AD293" s="114"/>
      <c r="AE293" s="114">
        <v>0</v>
      </c>
      <c r="AF293" s="114"/>
      <c r="AG293" s="114"/>
      <c r="AH293" s="114"/>
      <c r="AI293" s="114"/>
      <c r="AJ293" s="114"/>
      <c r="AK293" s="114">
        <v>0</v>
      </c>
      <c r="AL293" s="114"/>
      <c r="AM293" s="114"/>
      <c r="AN293" s="114"/>
      <c r="AO293" s="114"/>
      <c r="AP293" s="114"/>
      <c r="AQ293" s="114">
        <v>0</v>
      </c>
      <c r="AR293" s="114"/>
      <c r="AS293" s="114"/>
      <c r="AT293" s="114"/>
      <c r="AU293" s="114"/>
      <c r="AV293" s="114"/>
      <c r="AW293" s="126"/>
      <c r="AX293" s="126"/>
      <c r="AY293" s="126"/>
      <c r="AZ293" s="126"/>
      <c r="BA293" s="126"/>
      <c r="BB293" s="126"/>
      <c r="BC293" s="126"/>
      <c r="BD293" s="126"/>
      <c r="BE293" s="126"/>
      <c r="BF293" s="126"/>
      <c r="BG293" s="126"/>
      <c r="BH293" s="126"/>
      <c r="BI293" s="126"/>
      <c r="BJ293" s="126"/>
      <c r="BK293" s="126"/>
      <c r="BL293" s="126"/>
      <c r="CA293" s="94" t="s">
        <v>55</v>
      </c>
    </row>
    <row r="294" spans="1:79" s="94" customFormat="1" ht="13.2" customHeight="1">
      <c r="A294" s="105">
        <v>2240</v>
      </c>
      <c r="B294" s="105"/>
      <c r="C294" s="105"/>
      <c r="D294" s="105"/>
      <c r="E294" s="105"/>
      <c r="F294" s="105"/>
      <c r="G294" s="87" t="s">
        <v>174</v>
      </c>
      <c r="H294" s="88"/>
      <c r="I294" s="88"/>
      <c r="J294" s="88"/>
      <c r="K294" s="88"/>
      <c r="L294" s="88"/>
      <c r="M294" s="88"/>
      <c r="N294" s="88"/>
      <c r="O294" s="88"/>
      <c r="P294" s="88"/>
      <c r="Q294" s="88"/>
      <c r="R294" s="88"/>
      <c r="S294" s="89"/>
      <c r="T294" s="114">
        <v>113439</v>
      </c>
      <c r="U294" s="114"/>
      <c r="V294" s="114"/>
      <c r="W294" s="114"/>
      <c r="X294" s="114"/>
      <c r="Y294" s="114"/>
      <c r="Z294" s="114">
        <v>111911</v>
      </c>
      <c r="AA294" s="114"/>
      <c r="AB294" s="114"/>
      <c r="AC294" s="114"/>
      <c r="AD294" s="114"/>
      <c r="AE294" s="114">
        <v>0</v>
      </c>
      <c r="AF294" s="114"/>
      <c r="AG294" s="114"/>
      <c r="AH294" s="114"/>
      <c r="AI294" s="114"/>
      <c r="AJ294" s="114"/>
      <c r="AK294" s="114">
        <v>0</v>
      </c>
      <c r="AL294" s="114"/>
      <c r="AM294" s="114"/>
      <c r="AN294" s="114"/>
      <c r="AO294" s="114"/>
      <c r="AP294" s="114"/>
      <c r="AQ294" s="114">
        <v>0</v>
      </c>
      <c r="AR294" s="114"/>
      <c r="AS294" s="114"/>
      <c r="AT294" s="114"/>
      <c r="AU294" s="114"/>
      <c r="AV294" s="114"/>
      <c r="AW294" s="126"/>
      <c r="AX294" s="126"/>
      <c r="AY294" s="126"/>
      <c r="AZ294" s="126"/>
      <c r="BA294" s="126"/>
      <c r="BB294" s="126"/>
      <c r="BC294" s="126"/>
      <c r="BD294" s="126"/>
      <c r="BE294" s="126"/>
      <c r="BF294" s="126"/>
      <c r="BG294" s="126"/>
      <c r="BH294" s="126"/>
      <c r="BI294" s="126"/>
      <c r="BJ294" s="126"/>
      <c r="BK294" s="126"/>
      <c r="BL294" s="126"/>
    </row>
    <row r="295" spans="1:79" s="6" customFormat="1" ht="12.75" customHeight="1">
      <c r="A295" s="83"/>
      <c r="B295" s="83"/>
      <c r="C295" s="83"/>
      <c r="D295" s="83"/>
      <c r="E295" s="83"/>
      <c r="F295" s="83"/>
      <c r="G295" s="95" t="s">
        <v>146</v>
      </c>
      <c r="H295" s="96"/>
      <c r="I295" s="96"/>
      <c r="J295" s="96"/>
      <c r="K295" s="96"/>
      <c r="L295" s="96"/>
      <c r="M295" s="96"/>
      <c r="N295" s="96"/>
      <c r="O295" s="96"/>
      <c r="P295" s="96"/>
      <c r="Q295" s="96"/>
      <c r="R295" s="96"/>
      <c r="S295" s="97"/>
      <c r="T295" s="113">
        <v>173439</v>
      </c>
      <c r="U295" s="113"/>
      <c r="V295" s="113"/>
      <c r="W295" s="113"/>
      <c r="X295" s="113"/>
      <c r="Y295" s="113"/>
      <c r="Z295" s="113">
        <v>171910</v>
      </c>
      <c r="AA295" s="113"/>
      <c r="AB295" s="113"/>
      <c r="AC295" s="113"/>
      <c r="AD295" s="113"/>
      <c r="AE295" s="113">
        <v>0</v>
      </c>
      <c r="AF295" s="113"/>
      <c r="AG295" s="113"/>
      <c r="AH295" s="113"/>
      <c r="AI295" s="113"/>
      <c r="AJ295" s="113"/>
      <c r="AK295" s="113">
        <v>0</v>
      </c>
      <c r="AL295" s="113"/>
      <c r="AM295" s="113"/>
      <c r="AN295" s="113"/>
      <c r="AO295" s="113"/>
      <c r="AP295" s="113"/>
      <c r="AQ295" s="113">
        <v>0</v>
      </c>
      <c r="AR295" s="113"/>
      <c r="AS295" s="113"/>
      <c r="AT295" s="113"/>
      <c r="AU295" s="113"/>
      <c r="AV295" s="113"/>
      <c r="AW295" s="121"/>
      <c r="AX295" s="121"/>
      <c r="AY295" s="121"/>
      <c r="AZ295" s="121"/>
      <c r="BA295" s="121"/>
      <c r="BB295" s="121"/>
      <c r="BC295" s="121"/>
      <c r="BD295" s="121"/>
      <c r="BE295" s="121"/>
      <c r="BF295" s="121"/>
      <c r="BG295" s="121"/>
      <c r="BH295" s="121"/>
      <c r="BI295" s="121"/>
      <c r="BJ295" s="121"/>
      <c r="BK295" s="121"/>
      <c r="BL295" s="121"/>
    </row>
    <row r="297" spans="1:79" ht="14.25" customHeight="1">
      <c r="A297" s="37" t="s">
        <v>277</v>
      </c>
      <c r="B297" s="37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F297" s="37"/>
      <c r="AG297" s="37"/>
      <c r="AH297" s="37"/>
      <c r="AI297" s="37"/>
      <c r="AJ297" s="37"/>
      <c r="AK297" s="37"/>
      <c r="AL297" s="37"/>
      <c r="AM297" s="37"/>
      <c r="AN297" s="37"/>
      <c r="AO297" s="37"/>
      <c r="AP297" s="37"/>
      <c r="AQ297" s="37"/>
      <c r="AR297" s="37"/>
      <c r="AS297" s="37"/>
      <c r="AT297" s="37"/>
      <c r="AU297" s="37"/>
      <c r="AV297" s="37"/>
      <c r="AW297" s="37"/>
      <c r="AX297" s="37"/>
      <c r="AY297" s="37"/>
      <c r="AZ297" s="37"/>
      <c r="BA297" s="37"/>
      <c r="BB297" s="37"/>
      <c r="BC297" s="37"/>
      <c r="BD297" s="37"/>
      <c r="BE297" s="37"/>
      <c r="BF297" s="37"/>
      <c r="BG297" s="37"/>
      <c r="BH297" s="37"/>
      <c r="BI297" s="37"/>
      <c r="BJ297" s="37"/>
      <c r="BK297" s="37"/>
      <c r="BL297" s="37"/>
    </row>
    <row r="298" spans="1:79" ht="27.6" customHeight="1">
      <c r="A298" s="127" t="s">
        <v>252</v>
      </c>
      <c r="B298" s="127"/>
      <c r="C298" s="127"/>
      <c r="D298" s="127"/>
      <c r="E298" s="127"/>
      <c r="F298" s="127"/>
      <c r="G298" s="127"/>
      <c r="H298" s="127"/>
      <c r="I298" s="127"/>
      <c r="J298" s="127"/>
      <c r="K298" s="127"/>
      <c r="L298" s="127"/>
      <c r="M298" s="127"/>
      <c r="N298" s="127"/>
      <c r="O298" s="127"/>
      <c r="P298" s="127"/>
      <c r="Q298" s="127"/>
      <c r="R298" s="127"/>
      <c r="S298" s="127"/>
      <c r="T298" s="127"/>
      <c r="U298" s="127"/>
      <c r="V298" s="127"/>
      <c r="W298" s="127"/>
      <c r="X298" s="127"/>
      <c r="Y298" s="127"/>
      <c r="Z298" s="127"/>
      <c r="AA298" s="127"/>
      <c r="AB298" s="127"/>
      <c r="AC298" s="127"/>
      <c r="AD298" s="127"/>
      <c r="AE298" s="127"/>
      <c r="AF298" s="127"/>
      <c r="AG298" s="127"/>
      <c r="AH298" s="127"/>
      <c r="AI298" s="127"/>
      <c r="AJ298" s="127"/>
      <c r="AK298" s="127"/>
      <c r="AL298" s="127"/>
      <c r="AM298" s="127"/>
      <c r="AN298" s="127"/>
      <c r="AO298" s="127"/>
      <c r="AP298" s="127"/>
      <c r="AQ298" s="127"/>
      <c r="AR298" s="127"/>
      <c r="AS298" s="127"/>
      <c r="AT298" s="127"/>
      <c r="AU298" s="127"/>
      <c r="AV298" s="127"/>
      <c r="AW298" s="127"/>
      <c r="AX298" s="127"/>
      <c r="AY298" s="127"/>
      <c r="AZ298" s="127"/>
      <c r="BA298" s="127"/>
      <c r="BB298" s="127"/>
      <c r="BC298" s="127"/>
      <c r="BD298" s="127"/>
      <c r="BE298" s="127"/>
      <c r="BF298" s="127"/>
      <c r="BG298" s="127"/>
      <c r="BH298" s="127"/>
      <c r="BI298" s="127"/>
      <c r="BJ298" s="127"/>
      <c r="BK298" s="127"/>
      <c r="BL298" s="127"/>
    </row>
    <row r="299" spans="1:79" ht="1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</row>
    <row r="301" spans="1:79" ht="13.8">
      <c r="A301" s="37" t="s">
        <v>292</v>
      </c>
      <c r="B301" s="37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F301" s="37"/>
      <c r="AG301" s="37"/>
      <c r="AH301" s="37"/>
      <c r="AI301" s="37"/>
      <c r="AJ301" s="37"/>
      <c r="AK301" s="37"/>
      <c r="AL301" s="37"/>
      <c r="AM301" s="37"/>
      <c r="AN301" s="37"/>
      <c r="AO301" s="37"/>
      <c r="AP301" s="37"/>
      <c r="AQ301" s="37"/>
      <c r="AR301" s="37"/>
      <c r="AS301" s="37"/>
      <c r="AT301" s="37"/>
      <c r="AU301" s="37"/>
      <c r="AV301" s="37"/>
      <c r="AW301" s="37"/>
      <c r="AX301" s="37"/>
      <c r="AY301" s="37"/>
      <c r="AZ301" s="37"/>
      <c r="BA301" s="37"/>
      <c r="BB301" s="37"/>
      <c r="BC301" s="37"/>
      <c r="BD301" s="37"/>
      <c r="BE301" s="37"/>
      <c r="BF301" s="37"/>
      <c r="BG301" s="37"/>
      <c r="BH301" s="37"/>
      <c r="BI301" s="37"/>
      <c r="BJ301" s="37"/>
      <c r="BK301" s="37"/>
      <c r="BL301" s="37"/>
    </row>
    <row r="302" spans="1:79" ht="13.8">
      <c r="A302" s="37" t="s">
        <v>265</v>
      </c>
      <c r="B302" s="37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F302" s="37"/>
      <c r="AG302" s="37"/>
      <c r="AH302" s="37"/>
      <c r="AI302" s="37"/>
      <c r="AJ302" s="37"/>
      <c r="AK302" s="37"/>
      <c r="AL302" s="37"/>
      <c r="AM302" s="37"/>
      <c r="AN302" s="37"/>
      <c r="AO302" s="37"/>
      <c r="AP302" s="37"/>
      <c r="AQ302" s="37"/>
      <c r="AR302" s="37"/>
      <c r="AS302" s="37"/>
      <c r="AT302" s="37"/>
      <c r="AU302" s="37"/>
      <c r="AV302" s="37"/>
      <c r="AW302" s="37"/>
      <c r="AX302" s="37"/>
      <c r="AY302" s="37"/>
      <c r="AZ302" s="37"/>
      <c r="BA302" s="37"/>
      <c r="BB302" s="37"/>
      <c r="BC302" s="37"/>
      <c r="BD302" s="37"/>
      <c r="BE302" s="37"/>
      <c r="BF302" s="37"/>
      <c r="BG302" s="37"/>
      <c r="BH302" s="37"/>
      <c r="BI302" s="37"/>
      <c r="BJ302" s="37"/>
      <c r="BK302" s="37"/>
      <c r="BL302" s="37"/>
    </row>
    <row r="303" spans="1:79" ht="15" customHeight="1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  <c r="AH303" s="54"/>
      <c r="AI303" s="54"/>
      <c r="AJ303" s="54"/>
      <c r="AK303" s="54"/>
      <c r="AL303" s="54"/>
      <c r="AM303" s="54"/>
      <c r="AN303" s="54"/>
      <c r="AO303" s="54"/>
      <c r="AP303" s="54"/>
      <c r="AQ303" s="54"/>
      <c r="AR303" s="54"/>
      <c r="AS303" s="54"/>
      <c r="AT303" s="54"/>
      <c r="AU303" s="54"/>
      <c r="AV303" s="54"/>
      <c r="AW303" s="54"/>
      <c r="AX303" s="54"/>
      <c r="AY303" s="54"/>
      <c r="AZ303" s="54"/>
      <c r="BA303" s="54"/>
      <c r="BB303" s="54"/>
      <c r="BC303" s="54"/>
      <c r="BD303" s="54"/>
      <c r="BE303" s="54"/>
      <c r="BF303" s="54"/>
      <c r="BG303" s="54"/>
      <c r="BH303" s="54"/>
      <c r="BI303" s="54"/>
      <c r="BJ303" s="54"/>
      <c r="BK303" s="54"/>
      <c r="BL303" s="54"/>
    </row>
    <row r="304" spans="1:79" ht="1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</row>
    <row r="307" spans="1:58" ht="18.899999999999999" customHeight="1">
      <c r="A307" s="132" t="s">
        <v>299</v>
      </c>
      <c r="B307" s="132"/>
      <c r="C307" s="132"/>
      <c r="D307" s="132"/>
      <c r="E307" s="132"/>
      <c r="F307" s="132"/>
      <c r="G307" s="132"/>
      <c r="H307" s="132"/>
      <c r="I307" s="132"/>
      <c r="J307" s="132"/>
      <c r="K307" s="132"/>
      <c r="L307" s="132"/>
      <c r="M307" s="132"/>
      <c r="N307" s="132"/>
      <c r="O307" s="132"/>
      <c r="P307" s="132"/>
      <c r="Q307" s="132"/>
      <c r="R307" s="132"/>
      <c r="S307" s="132"/>
      <c r="T307" s="132"/>
      <c r="U307" s="132"/>
      <c r="V307" s="132"/>
      <c r="W307" s="132"/>
      <c r="X307" s="132"/>
      <c r="Y307" s="132"/>
      <c r="Z307" s="132"/>
      <c r="AA307" s="132"/>
      <c r="AB307" s="133"/>
      <c r="AC307" s="133"/>
      <c r="AD307" s="133"/>
      <c r="AE307" s="133"/>
      <c r="AF307" s="133"/>
      <c r="AG307" s="133"/>
      <c r="AH307" s="133"/>
      <c r="AI307" s="133"/>
      <c r="AJ307" s="133"/>
      <c r="AK307" s="133"/>
      <c r="AL307" s="133"/>
      <c r="AM307" s="133"/>
      <c r="AN307" s="133"/>
      <c r="AO307" s="133"/>
      <c r="AP307" s="133"/>
      <c r="AQ307" s="133"/>
      <c r="AR307" s="133"/>
      <c r="AS307" s="133"/>
      <c r="AT307" s="133"/>
      <c r="AU307" s="134" t="s">
        <v>300</v>
      </c>
      <c r="AV307" s="134"/>
      <c r="AW307" s="134"/>
      <c r="AX307" s="134"/>
      <c r="AY307" s="134"/>
      <c r="AZ307" s="134"/>
      <c r="BA307" s="134"/>
      <c r="BB307" s="134"/>
      <c r="BC307" s="134"/>
      <c r="BD307" s="134"/>
      <c r="BE307" s="134"/>
      <c r="BF307" s="134"/>
    </row>
    <row r="308" spans="1:58" ht="12.75" customHeight="1">
      <c r="A308" s="135"/>
      <c r="B308" s="135"/>
      <c r="C308" s="135"/>
      <c r="D308" s="135"/>
      <c r="E308" s="135"/>
      <c r="F308" s="135"/>
      <c r="G308" s="135"/>
      <c r="H308" s="135"/>
      <c r="I308" s="135"/>
      <c r="J308" s="135"/>
      <c r="K308" s="135"/>
      <c r="L308" s="135"/>
      <c r="M308" s="135"/>
      <c r="N308" s="135"/>
      <c r="O308" s="135"/>
      <c r="P308" s="135"/>
      <c r="Q308" s="135"/>
      <c r="R308" s="135"/>
      <c r="S308" s="135"/>
      <c r="T308" s="135"/>
      <c r="U308" s="135"/>
      <c r="V308" s="135"/>
      <c r="W308" s="135"/>
      <c r="X308" s="135"/>
      <c r="Y308" s="135"/>
      <c r="Z308" s="135"/>
      <c r="AA308" s="135"/>
      <c r="AB308" s="136" t="s">
        <v>1</v>
      </c>
      <c r="AC308" s="136"/>
      <c r="AD308" s="136"/>
      <c r="AE308" s="136"/>
      <c r="AF308" s="136"/>
      <c r="AG308" s="136"/>
      <c r="AH308" s="136"/>
      <c r="AI308" s="136"/>
      <c r="AJ308" s="136"/>
      <c r="AK308" s="136"/>
      <c r="AL308" s="136"/>
      <c r="AM308" s="136"/>
      <c r="AN308" s="136"/>
      <c r="AO308" s="136"/>
      <c r="AP308" s="136"/>
      <c r="AQ308" s="136"/>
      <c r="AR308" s="136"/>
      <c r="AS308" s="136"/>
      <c r="AT308" s="136"/>
      <c r="AU308" s="136" t="s">
        <v>159</v>
      </c>
      <c r="AV308" s="136"/>
      <c r="AW308" s="136"/>
      <c r="AX308" s="136"/>
      <c r="AY308" s="136"/>
      <c r="AZ308" s="136"/>
      <c r="BA308" s="136"/>
      <c r="BB308" s="136"/>
      <c r="BC308" s="136"/>
      <c r="BD308" s="136"/>
      <c r="BE308" s="136"/>
      <c r="BF308" s="136"/>
    </row>
    <row r="309" spans="1:58" ht="13.8">
      <c r="A309" s="132" t="s">
        <v>301</v>
      </c>
      <c r="B309" s="132"/>
      <c r="C309" s="132"/>
      <c r="D309" s="132"/>
      <c r="E309" s="132"/>
      <c r="F309" s="132"/>
      <c r="G309" s="132"/>
      <c r="H309" s="132"/>
      <c r="I309" s="132"/>
      <c r="J309" s="132"/>
      <c r="K309" s="132"/>
      <c r="L309" s="132"/>
      <c r="M309" s="132"/>
      <c r="N309" s="132"/>
      <c r="O309" s="132"/>
      <c r="P309" s="132"/>
      <c r="Q309" s="132"/>
      <c r="R309" s="132"/>
      <c r="S309" s="132"/>
      <c r="T309" s="132"/>
      <c r="U309" s="132"/>
      <c r="V309" s="132"/>
      <c r="W309" s="132"/>
      <c r="X309" s="132"/>
      <c r="Y309" s="132"/>
      <c r="Z309" s="132"/>
      <c r="AA309" s="132"/>
      <c r="AB309" s="137"/>
      <c r="AC309" s="137"/>
      <c r="AD309" s="137"/>
      <c r="AE309" s="137"/>
      <c r="AF309" s="137"/>
      <c r="AG309" s="137"/>
      <c r="AH309" s="137"/>
      <c r="AI309" s="137"/>
      <c r="AJ309" s="137"/>
      <c r="AK309" s="137"/>
      <c r="AL309" s="137"/>
      <c r="AM309" s="137"/>
      <c r="AN309" s="137"/>
      <c r="AO309" s="137"/>
      <c r="AP309" s="137"/>
      <c r="AQ309" s="137"/>
      <c r="AR309" s="137"/>
      <c r="AS309" s="137"/>
      <c r="AT309" s="137"/>
      <c r="AU309" s="139" t="s">
        <v>302</v>
      </c>
      <c r="AV309" s="139"/>
      <c r="AW309" s="139"/>
      <c r="AX309" s="139"/>
      <c r="AY309" s="139"/>
      <c r="AZ309" s="139"/>
      <c r="BA309" s="139"/>
      <c r="BB309" s="139"/>
      <c r="BC309" s="139"/>
      <c r="BD309" s="139"/>
      <c r="BE309" s="139"/>
      <c r="BF309" s="139"/>
    </row>
    <row r="310" spans="1:58" ht="18" customHeight="1">
      <c r="A310" s="135"/>
      <c r="B310" s="135"/>
      <c r="C310" s="135"/>
      <c r="D310" s="135"/>
      <c r="E310" s="135"/>
      <c r="F310" s="135"/>
      <c r="G310" s="135"/>
      <c r="H310" s="135"/>
      <c r="I310" s="135"/>
      <c r="J310" s="135"/>
      <c r="K310" s="135"/>
      <c r="L310" s="135"/>
      <c r="M310" s="135"/>
      <c r="N310" s="135"/>
      <c r="O310" s="135"/>
      <c r="P310" s="135"/>
      <c r="Q310" s="135"/>
      <c r="R310" s="135"/>
      <c r="S310" s="135"/>
      <c r="T310" s="135"/>
      <c r="U310" s="135"/>
      <c r="V310" s="135"/>
      <c r="W310" s="135"/>
      <c r="X310" s="135"/>
      <c r="Y310" s="135"/>
      <c r="Z310" s="135"/>
      <c r="AA310" s="135"/>
      <c r="AB310" s="138" t="s">
        <v>1</v>
      </c>
      <c r="AC310" s="138"/>
      <c r="AD310" s="138"/>
      <c r="AE310" s="138"/>
      <c r="AF310" s="138"/>
      <c r="AG310" s="138"/>
      <c r="AH310" s="138"/>
      <c r="AI310" s="138"/>
      <c r="AJ310" s="138"/>
      <c r="AK310" s="138"/>
      <c r="AL310" s="138"/>
      <c r="AM310" s="138"/>
      <c r="AN310" s="138"/>
      <c r="AO310" s="138"/>
      <c r="AP310" s="138"/>
      <c r="AQ310" s="138"/>
      <c r="AR310" s="138"/>
      <c r="AS310" s="138"/>
      <c r="AT310" s="138"/>
      <c r="AU310" s="138" t="s">
        <v>159</v>
      </c>
      <c r="AV310" s="138"/>
      <c r="AW310" s="138"/>
      <c r="AX310" s="138"/>
      <c r="AY310" s="138"/>
      <c r="AZ310" s="138"/>
      <c r="BA310" s="138"/>
      <c r="BB310" s="138"/>
      <c r="BC310" s="138"/>
      <c r="BD310" s="138"/>
      <c r="BE310" s="138"/>
      <c r="BF310" s="138"/>
    </row>
    <row r="311" spans="1:58" ht="12" customHeight="1">
      <c r="AB311" s="22"/>
      <c r="AC311" s="22"/>
      <c r="AD311" s="22"/>
      <c r="AE311" s="22"/>
      <c r="AF311" s="22"/>
      <c r="AG311" s="22"/>
      <c r="AH311" s="140"/>
      <c r="AI311" s="140"/>
      <c r="AJ311" s="140"/>
      <c r="AK311" s="140"/>
      <c r="AL311" s="140"/>
      <c r="AM311" s="140"/>
      <c r="AN311" s="140"/>
      <c r="AO311" s="140"/>
      <c r="AP311" s="140"/>
      <c r="AQ311" s="22"/>
      <c r="AR311" s="22"/>
      <c r="AS311" s="22"/>
      <c r="AT311" s="22"/>
      <c r="AU311" s="140"/>
      <c r="AV311" s="140"/>
      <c r="AW311" s="140"/>
      <c r="AX311" s="140"/>
      <c r="AY311" s="140"/>
      <c r="AZ311" s="140"/>
      <c r="BA311" s="140"/>
      <c r="BB311" s="140"/>
      <c r="BC311" s="140"/>
      <c r="BD311" s="140"/>
      <c r="BE311" s="140"/>
      <c r="BF311" s="140"/>
    </row>
  </sheetData>
  <mergeCells count="2311">
    <mergeCell ref="A309:AA309"/>
    <mergeCell ref="AB309:AT309"/>
    <mergeCell ref="AU309:BF309"/>
    <mergeCell ref="AB310:AT310"/>
    <mergeCell ref="AB307:AT307"/>
    <mergeCell ref="AB308:AT308"/>
    <mergeCell ref="AE295:AJ295"/>
    <mergeCell ref="AK295:AP295"/>
    <mergeCell ref="AQ295:AV295"/>
    <mergeCell ref="AW295:BD295"/>
    <mergeCell ref="BE295:BL295"/>
    <mergeCell ref="A294:F294"/>
    <mergeCell ref="G294:S294"/>
    <mergeCell ref="T294:Y294"/>
    <mergeCell ref="Z294:AD294"/>
    <mergeCell ref="AE294:AJ294"/>
    <mergeCell ref="AK294:AP294"/>
    <mergeCell ref="AQ294:AV294"/>
    <mergeCell ref="AW294:BD294"/>
    <mergeCell ref="BE294:BL294"/>
    <mergeCell ref="AO285:AS285"/>
    <mergeCell ref="AT285:AW285"/>
    <mergeCell ref="AX285:BB285"/>
    <mergeCell ref="BC285:BG285"/>
    <mergeCell ref="BH285:BL285"/>
    <mergeCell ref="AX284:BB284"/>
    <mergeCell ref="BC284:BG284"/>
    <mergeCell ref="BH284:BL284"/>
    <mergeCell ref="A285:F285"/>
    <mergeCell ref="G285:P285"/>
    <mergeCell ref="Q285:U285"/>
    <mergeCell ref="V285:Y285"/>
    <mergeCell ref="Z285:AD285"/>
    <mergeCell ref="AE285:AI285"/>
    <mergeCell ref="AJ285:AN285"/>
    <mergeCell ref="A284:F284"/>
    <mergeCell ref="G284:P284"/>
    <mergeCell ref="Q284:U284"/>
    <mergeCell ref="V284:Y284"/>
    <mergeCell ref="Z284:AD284"/>
    <mergeCell ref="AE284:AI284"/>
    <mergeCell ref="AJ284:AN284"/>
    <mergeCell ref="AO284:AS284"/>
    <mergeCell ref="AT284:AW284"/>
    <mergeCell ref="BG274:BL274"/>
    <mergeCell ref="Z274:AD274"/>
    <mergeCell ref="AE274:AJ274"/>
    <mergeCell ref="AK274:AP274"/>
    <mergeCell ref="AQ274:AV274"/>
    <mergeCell ref="AW274:BA274"/>
    <mergeCell ref="BB274:BF274"/>
    <mergeCell ref="A273:F273"/>
    <mergeCell ref="G273:S273"/>
    <mergeCell ref="T273:Y273"/>
    <mergeCell ref="Z273:AD273"/>
    <mergeCell ref="AE273:AJ273"/>
    <mergeCell ref="AK273:AP273"/>
    <mergeCell ref="AQ273:AV273"/>
    <mergeCell ref="AW273:BA273"/>
    <mergeCell ref="BB273:BF273"/>
    <mergeCell ref="AP249:AT249"/>
    <mergeCell ref="AU249:AY249"/>
    <mergeCell ref="AZ249:BD249"/>
    <mergeCell ref="A249:F249"/>
    <mergeCell ref="G249:S249"/>
    <mergeCell ref="T249:Z249"/>
    <mergeCell ref="AA249:AE249"/>
    <mergeCell ref="AF249:AJ249"/>
    <mergeCell ref="AK249:AO249"/>
    <mergeCell ref="AP240:AT240"/>
    <mergeCell ref="AU240:AY240"/>
    <mergeCell ref="AZ240:BD240"/>
    <mergeCell ref="BE240:BI240"/>
    <mergeCell ref="BJ240:BN240"/>
    <mergeCell ref="BO240:BS240"/>
    <mergeCell ref="A240:F240"/>
    <mergeCell ref="G240:S240"/>
    <mergeCell ref="T240:Z240"/>
    <mergeCell ref="AA240:AE240"/>
    <mergeCell ref="AF240:AJ240"/>
    <mergeCell ref="AK240:AO240"/>
    <mergeCell ref="BA229:BC229"/>
    <mergeCell ref="BD229:BF229"/>
    <mergeCell ref="BG229:BI229"/>
    <mergeCell ref="BJ229:BL229"/>
    <mergeCell ref="A229:C229"/>
    <mergeCell ref="D229:V229"/>
    <mergeCell ref="W229:Y229"/>
    <mergeCell ref="Z229:AB229"/>
    <mergeCell ref="AC229:AE229"/>
    <mergeCell ref="AF229:AH229"/>
    <mergeCell ref="AI229:AK229"/>
    <mergeCell ref="AL229:AN229"/>
    <mergeCell ref="BN219:BR219"/>
    <mergeCell ref="A219:T219"/>
    <mergeCell ref="U219:Y219"/>
    <mergeCell ref="Z219:AD219"/>
    <mergeCell ref="AE219:AI219"/>
    <mergeCell ref="AJ219:AN219"/>
    <mergeCell ref="AO219:AS219"/>
    <mergeCell ref="AP210:AT210"/>
    <mergeCell ref="AU210:AY210"/>
    <mergeCell ref="AZ210:BD210"/>
    <mergeCell ref="BE210:BI210"/>
    <mergeCell ref="AP209:AT209"/>
    <mergeCell ref="AU209:AY209"/>
    <mergeCell ref="AZ209:BD209"/>
    <mergeCell ref="BE209:BI209"/>
    <mergeCell ref="A210:C210"/>
    <mergeCell ref="D210:P210"/>
    <mergeCell ref="Q210:U210"/>
    <mergeCell ref="V210:AE210"/>
    <mergeCell ref="AF210:AJ210"/>
    <mergeCell ref="AK210:AO210"/>
    <mergeCell ref="AP208:AT208"/>
    <mergeCell ref="AU208:AY208"/>
    <mergeCell ref="AZ208:BD208"/>
    <mergeCell ref="BE208:BI208"/>
    <mergeCell ref="A209:C209"/>
    <mergeCell ref="D209:P209"/>
    <mergeCell ref="Q209:U209"/>
    <mergeCell ref="V209:AE209"/>
    <mergeCell ref="AF209:AJ209"/>
    <mergeCell ref="AK209:AO209"/>
    <mergeCell ref="AP202:AT202"/>
    <mergeCell ref="AU202:AY202"/>
    <mergeCell ref="AZ202:BD202"/>
    <mergeCell ref="BE202:BI202"/>
    <mergeCell ref="A208:C208"/>
    <mergeCell ref="D208:P208"/>
    <mergeCell ref="Q208:U208"/>
    <mergeCell ref="V208:AE208"/>
    <mergeCell ref="AF208:AJ208"/>
    <mergeCell ref="AK208:AO208"/>
    <mergeCell ref="AP206:AT206"/>
    <mergeCell ref="AU206:AY206"/>
    <mergeCell ref="AZ206:BD206"/>
    <mergeCell ref="BE206:BI206"/>
    <mergeCell ref="A202:C202"/>
    <mergeCell ref="D202:P202"/>
    <mergeCell ref="Q202:U202"/>
    <mergeCell ref="V202:AE202"/>
    <mergeCell ref="AF202:AJ202"/>
    <mergeCell ref="AK202:AO202"/>
    <mergeCell ref="AP203:AT203"/>
    <mergeCell ref="AU203:AY203"/>
    <mergeCell ref="AZ203:BD203"/>
    <mergeCell ref="BE203:BI203"/>
    <mergeCell ref="A206:C206"/>
    <mergeCell ref="D206:P206"/>
    <mergeCell ref="Q206:U206"/>
    <mergeCell ref="V206:AE206"/>
    <mergeCell ref="AF206:AJ206"/>
    <mergeCell ref="AK206:AO206"/>
    <mergeCell ref="AP204:AT204"/>
    <mergeCell ref="AU204:AY204"/>
    <mergeCell ref="AZ204:BD204"/>
    <mergeCell ref="BE204:BI204"/>
    <mergeCell ref="A203:C203"/>
    <mergeCell ref="D203:P203"/>
    <mergeCell ref="Q203:U203"/>
    <mergeCell ref="V203:AE203"/>
    <mergeCell ref="AF203:AJ203"/>
    <mergeCell ref="AK203:AO203"/>
    <mergeCell ref="AP207:AT207"/>
    <mergeCell ref="AU207:AY207"/>
    <mergeCell ref="AZ207:BD207"/>
    <mergeCell ref="BE207:BI207"/>
    <mergeCell ref="A204:C204"/>
    <mergeCell ref="D204:P204"/>
    <mergeCell ref="Q204:U204"/>
    <mergeCell ref="V204:AE204"/>
    <mergeCell ref="AF204:AJ204"/>
    <mergeCell ref="AK204:AO204"/>
    <mergeCell ref="AP200:AT200"/>
    <mergeCell ref="AU200:AY200"/>
    <mergeCell ref="AZ200:BD200"/>
    <mergeCell ref="BE200:BI200"/>
    <mergeCell ref="A207:C207"/>
    <mergeCell ref="D207:P207"/>
    <mergeCell ref="Q207:U207"/>
    <mergeCell ref="V207:AE207"/>
    <mergeCell ref="AF207:AJ207"/>
    <mergeCell ref="AK207:AO207"/>
    <mergeCell ref="AP199:AT199"/>
    <mergeCell ref="AU199:AY199"/>
    <mergeCell ref="AZ199:BD199"/>
    <mergeCell ref="BE199:BI199"/>
    <mergeCell ref="A200:C200"/>
    <mergeCell ref="D200:P200"/>
    <mergeCell ref="Q200:U200"/>
    <mergeCell ref="V200:AE200"/>
    <mergeCell ref="AF200:AJ200"/>
    <mergeCell ref="AK200:AO200"/>
    <mergeCell ref="AP205:AT205"/>
    <mergeCell ref="AU205:AY205"/>
    <mergeCell ref="AZ205:BD205"/>
    <mergeCell ref="BE205:BI205"/>
    <mergeCell ref="A199:C199"/>
    <mergeCell ref="D199:P199"/>
    <mergeCell ref="Q199:U199"/>
    <mergeCell ref="V199:AE199"/>
    <mergeCell ref="AF199:AJ199"/>
    <mergeCell ref="AK199:AO199"/>
    <mergeCell ref="AP201:AT201"/>
    <mergeCell ref="AU201:AY201"/>
    <mergeCell ref="AZ201:BD201"/>
    <mergeCell ref="BE201:BI201"/>
    <mergeCell ref="A205:C205"/>
    <mergeCell ref="D205:P205"/>
    <mergeCell ref="Q205:U205"/>
    <mergeCell ref="V205:AE205"/>
    <mergeCell ref="AF205:AJ205"/>
    <mergeCell ref="AK205:AO205"/>
    <mergeCell ref="AP198:AT198"/>
    <mergeCell ref="AU198:AY198"/>
    <mergeCell ref="AZ198:BD198"/>
    <mergeCell ref="BE198:BI198"/>
    <mergeCell ref="A201:C201"/>
    <mergeCell ref="D201:P201"/>
    <mergeCell ref="Q201:U201"/>
    <mergeCell ref="V201:AE201"/>
    <mergeCell ref="AF201:AJ201"/>
    <mergeCell ref="AK201:AO201"/>
    <mergeCell ref="AP197:AT197"/>
    <mergeCell ref="AU197:AY197"/>
    <mergeCell ref="AZ197:BD197"/>
    <mergeCell ref="BE197:BI197"/>
    <mergeCell ref="A198:C198"/>
    <mergeCell ref="D198:P198"/>
    <mergeCell ref="Q198:U198"/>
    <mergeCell ref="V198:AE198"/>
    <mergeCell ref="AF198:AJ198"/>
    <mergeCell ref="AK198:AO198"/>
    <mergeCell ref="AP196:AT196"/>
    <mergeCell ref="AU196:AY196"/>
    <mergeCell ref="AZ196:BD196"/>
    <mergeCell ref="BE196:BI196"/>
    <mergeCell ref="A197:C197"/>
    <mergeCell ref="D197:P197"/>
    <mergeCell ref="Q197:U197"/>
    <mergeCell ref="V197:AE197"/>
    <mergeCell ref="AF197:AJ197"/>
    <mergeCell ref="AK197:AO197"/>
    <mergeCell ref="AP192:AT192"/>
    <mergeCell ref="AU192:AY192"/>
    <mergeCell ref="AZ192:BD192"/>
    <mergeCell ref="BE192:BI192"/>
    <mergeCell ref="A196:C196"/>
    <mergeCell ref="D196:P196"/>
    <mergeCell ref="Q196:U196"/>
    <mergeCell ref="V196:AE196"/>
    <mergeCell ref="AF196:AJ196"/>
    <mergeCell ref="AK196:AO196"/>
    <mergeCell ref="AP193:AT193"/>
    <mergeCell ref="AU193:AY193"/>
    <mergeCell ref="AZ193:BD193"/>
    <mergeCell ref="BE193:BI193"/>
    <mergeCell ref="A192:C192"/>
    <mergeCell ref="D192:P192"/>
    <mergeCell ref="Q192:U192"/>
    <mergeCell ref="V192:AE192"/>
    <mergeCell ref="AF192:AJ192"/>
    <mergeCell ref="AK192:AO192"/>
    <mergeCell ref="AP195:AT195"/>
    <mergeCell ref="AU195:AY195"/>
    <mergeCell ref="AZ195:BD195"/>
    <mergeCell ref="BE195:BI195"/>
    <mergeCell ref="A193:C193"/>
    <mergeCell ref="D193:P193"/>
    <mergeCell ref="Q193:U193"/>
    <mergeCell ref="V193:AE193"/>
    <mergeCell ref="AF193:AJ193"/>
    <mergeCell ref="AK193:AO193"/>
    <mergeCell ref="AP190:AT190"/>
    <mergeCell ref="AU190:AY190"/>
    <mergeCell ref="AZ190:BD190"/>
    <mergeCell ref="BE190:BI190"/>
    <mergeCell ref="A195:C195"/>
    <mergeCell ref="D195:P195"/>
    <mergeCell ref="Q195:U195"/>
    <mergeCell ref="V195:AE195"/>
    <mergeCell ref="AF195:AJ195"/>
    <mergeCell ref="AK195:AO195"/>
    <mergeCell ref="AP194:AT194"/>
    <mergeCell ref="AU194:AY194"/>
    <mergeCell ref="AZ194:BD194"/>
    <mergeCell ref="BE194:BI194"/>
    <mergeCell ref="A190:C190"/>
    <mergeCell ref="D190:P190"/>
    <mergeCell ref="Q190:U190"/>
    <mergeCell ref="V190:AE190"/>
    <mergeCell ref="AF190:AJ190"/>
    <mergeCell ref="AK190:AO190"/>
    <mergeCell ref="AP191:AT191"/>
    <mergeCell ref="AU191:AY191"/>
    <mergeCell ref="AZ191:BD191"/>
    <mergeCell ref="BE191:BI191"/>
    <mergeCell ref="A194:C194"/>
    <mergeCell ref="D194:P194"/>
    <mergeCell ref="Q194:U194"/>
    <mergeCell ref="V194:AE194"/>
    <mergeCell ref="AF194:AJ194"/>
    <mergeCell ref="AK194:AO194"/>
    <mergeCell ref="AP189:AT189"/>
    <mergeCell ref="AU189:AY189"/>
    <mergeCell ref="AZ189:BD189"/>
    <mergeCell ref="BE189:BI189"/>
    <mergeCell ref="A191:C191"/>
    <mergeCell ref="D191:P191"/>
    <mergeCell ref="Q191:U191"/>
    <mergeCell ref="V191:AE191"/>
    <mergeCell ref="AF191:AJ191"/>
    <mergeCell ref="AK191:AO191"/>
    <mergeCell ref="A189:C189"/>
    <mergeCell ref="D189:P189"/>
    <mergeCell ref="Q189:U189"/>
    <mergeCell ref="V189:AE189"/>
    <mergeCell ref="AF189:AJ189"/>
    <mergeCell ref="AK189:AO189"/>
    <mergeCell ref="AP188:AT188"/>
    <mergeCell ref="AU188:AY188"/>
    <mergeCell ref="AZ188:BD188"/>
    <mergeCell ref="BE188:BI188"/>
    <mergeCell ref="AP187:AT187"/>
    <mergeCell ref="AU187:AY187"/>
    <mergeCell ref="AZ187:BD187"/>
    <mergeCell ref="BE187:BI187"/>
    <mergeCell ref="A188:C188"/>
    <mergeCell ref="D188:P188"/>
    <mergeCell ref="Q188:U188"/>
    <mergeCell ref="V188:AE188"/>
    <mergeCell ref="AF188:AJ188"/>
    <mergeCell ref="AK188:AO188"/>
    <mergeCell ref="AP184:AT184"/>
    <mergeCell ref="AU184:AY184"/>
    <mergeCell ref="AZ184:BD184"/>
    <mergeCell ref="BE184:BI184"/>
    <mergeCell ref="A187:C187"/>
    <mergeCell ref="D187:P187"/>
    <mergeCell ref="Q187:U187"/>
    <mergeCell ref="V187:AE187"/>
    <mergeCell ref="AF187:AJ187"/>
    <mergeCell ref="AK187:AO187"/>
    <mergeCell ref="AP183:AT183"/>
    <mergeCell ref="AU183:AY183"/>
    <mergeCell ref="AZ183:BD183"/>
    <mergeCell ref="BE183:BI183"/>
    <mergeCell ref="A184:C184"/>
    <mergeCell ref="D184:P184"/>
    <mergeCell ref="Q184:U184"/>
    <mergeCell ref="V184:AE184"/>
    <mergeCell ref="AF184:AJ184"/>
    <mergeCell ref="AK184:AO184"/>
    <mergeCell ref="AP186:AT186"/>
    <mergeCell ref="AU186:AY186"/>
    <mergeCell ref="AZ186:BD186"/>
    <mergeCell ref="BE186:BI186"/>
    <mergeCell ref="A183:C183"/>
    <mergeCell ref="D183:P183"/>
    <mergeCell ref="Q183:U183"/>
    <mergeCell ref="V183:AE183"/>
    <mergeCell ref="AF183:AJ183"/>
    <mergeCell ref="AK183:AO183"/>
    <mergeCell ref="AP181:AT181"/>
    <mergeCell ref="AU181:AY181"/>
    <mergeCell ref="AZ181:BD181"/>
    <mergeCell ref="BE181:BI181"/>
    <mergeCell ref="A186:C186"/>
    <mergeCell ref="D186:P186"/>
    <mergeCell ref="Q186:U186"/>
    <mergeCell ref="V186:AE186"/>
    <mergeCell ref="AF186:AJ186"/>
    <mergeCell ref="AK186:AO186"/>
    <mergeCell ref="AP185:AT185"/>
    <mergeCell ref="AU185:AY185"/>
    <mergeCell ref="AZ185:BD185"/>
    <mergeCell ref="BE185:BI185"/>
    <mergeCell ref="A181:C181"/>
    <mergeCell ref="D181:P181"/>
    <mergeCell ref="Q181:U181"/>
    <mergeCell ref="V181:AE181"/>
    <mergeCell ref="AF181:AJ181"/>
    <mergeCell ref="AK181:AO181"/>
    <mergeCell ref="AP182:AT182"/>
    <mergeCell ref="AU182:AY182"/>
    <mergeCell ref="AZ182:BD182"/>
    <mergeCell ref="BE182:BI182"/>
    <mergeCell ref="A185:C185"/>
    <mergeCell ref="D185:P185"/>
    <mergeCell ref="Q185:U185"/>
    <mergeCell ref="V185:AE185"/>
    <mergeCell ref="AF185:AJ185"/>
    <mergeCell ref="AK185:AO185"/>
    <mergeCell ref="AP180:AT180"/>
    <mergeCell ref="AU180:AY180"/>
    <mergeCell ref="AZ180:BD180"/>
    <mergeCell ref="BE180:BI180"/>
    <mergeCell ref="A182:C182"/>
    <mergeCell ref="D182:P182"/>
    <mergeCell ref="Q182:U182"/>
    <mergeCell ref="V182:AE182"/>
    <mergeCell ref="AF182:AJ182"/>
    <mergeCell ref="AK182:AO182"/>
    <mergeCell ref="A180:C180"/>
    <mergeCell ref="D180:P180"/>
    <mergeCell ref="Q180:U180"/>
    <mergeCell ref="V180:AE180"/>
    <mergeCell ref="AF180:AJ180"/>
    <mergeCell ref="AK180:AO180"/>
    <mergeCell ref="AP179:AT179"/>
    <mergeCell ref="AU179:AY179"/>
    <mergeCell ref="AZ179:BD179"/>
    <mergeCell ref="BE179:BI179"/>
    <mergeCell ref="AP178:AT178"/>
    <mergeCell ref="AU178:AY178"/>
    <mergeCell ref="AZ178:BD178"/>
    <mergeCell ref="BE178:BI178"/>
    <mergeCell ref="A179:C179"/>
    <mergeCell ref="D179:P179"/>
    <mergeCell ref="Q179:U179"/>
    <mergeCell ref="V179:AE179"/>
    <mergeCell ref="AF179:AJ179"/>
    <mergeCell ref="AK179:AO179"/>
    <mergeCell ref="AP175:AT175"/>
    <mergeCell ref="AU175:AY175"/>
    <mergeCell ref="AZ175:BD175"/>
    <mergeCell ref="BE175:BI175"/>
    <mergeCell ref="A178:C178"/>
    <mergeCell ref="D178:P178"/>
    <mergeCell ref="Q178:U178"/>
    <mergeCell ref="V178:AE178"/>
    <mergeCell ref="AF178:AJ178"/>
    <mergeCell ref="AK178:AO178"/>
    <mergeCell ref="AP174:AT174"/>
    <mergeCell ref="AU174:AY174"/>
    <mergeCell ref="AZ174:BD174"/>
    <mergeCell ref="BE174:BI174"/>
    <mergeCell ref="A175:C175"/>
    <mergeCell ref="D175:P175"/>
    <mergeCell ref="Q175:U175"/>
    <mergeCell ref="V175:AE175"/>
    <mergeCell ref="AF175:AJ175"/>
    <mergeCell ref="AK175:AO175"/>
    <mergeCell ref="AP177:AT177"/>
    <mergeCell ref="AU177:AY177"/>
    <mergeCell ref="AZ177:BD177"/>
    <mergeCell ref="BE177:BI177"/>
    <mergeCell ref="A174:C174"/>
    <mergeCell ref="D174:P174"/>
    <mergeCell ref="Q174:U174"/>
    <mergeCell ref="V174:AE174"/>
    <mergeCell ref="AF174:AJ174"/>
    <mergeCell ref="AK174:AO174"/>
    <mergeCell ref="AP172:AT172"/>
    <mergeCell ref="AU172:AY172"/>
    <mergeCell ref="AZ172:BD172"/>
    <mergeCell ref="BE172:BI172"/>
    <mergeCell ref="A177:C177"/>
    <mergeCell ref="D177:P177"/>
    <mergeCell ref="Q177:U177"/>
    <mergeCell ref="V177:AE177"/>
    <mergeCell ref="AF177:AJ177"/>
    <mergeCell ref="AK177:AO177"/>
    <mergeCell ref="AP176:AT176"/>
    <mergeCell ref="AU176:AY176"/>
    <mergeCell ref="AZ176:BD176"/>
    <mergeCell ref="BE176:BI176"/>
    <mergeCell ref="A172:C172"/>
    <mergeCell ref="D172:P172"/>
    <mergeCell ref="Q172:U172"/>
    <mergeCell ref="V172:AE172"/>
    <mergeCell ref="AF172:AJ172"/>
    <mergeCell ref="AK172:AO172"/>
    <mergeCell ref="A176:C176"/>
    <mergeCell ref="D176:P176"/>
    <mergeCell ref="Q176:U176"/>
    <mergeCell ref="V176:AE176"/>
    <mergeCell ref="AF176:AJ176"/>
    <mergeCell ref="AK176:AO176"/>
    <mergeCell ref="A173:C173"/>
    <mergeCell ref="D173:P173"/>
    <mergeCell ref="Q173:U173"/>
    <mergeCell ref="V173:AE173"/>
    <mergeCell ref="AF173:AJ173"/>
    <mergeCell ref="AK173:AO173"/>
    <mergeCell ref="BT164:BX164"/>
    <mergeCell ref="AP164:AT164"/>
    <mergeCell ref="AU164:AY164"/>
    <mergeCell ref="AZ164:BD164"/>
    <mergeCell ref="BE164:BI164"/>
    <mergeCell ref="BJ164:BN164"/>
    <mergeCell ref="BO164:BS164"/>
    <mergeCell ref="BE163:BI163"/>
    <mergeCell ref="BJ163:BN163"/>
    <mergeCell ref="BO163:BS163"/>
    <mergeCell ref="BT163:BX163"/>
    <mergeCell ref="A164:C164"/>
    <mergeCell ref="D164:P164"/>
    <mergeCell ref="Q164:U164"/>
    <mergeCell ref="V164:AE164"/>
    <mergeCell ref="AF164:AJ164"/>
    <mergeCell ref="AK164:AO164"/>
    <mergeCell ref="BT162:BX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AP162:AT162"/>
    <mergeCell ref="AU162:AY162"/>
    <mergeCell ref="AZ162:BD162"/>
    <mergeCell ref="BE162:BI162"/>
    <mergeCell ref="BJ162:BN162"/>
    <mergeCell ref="BO162:BS162"/>
    <mergeCell ref="BE161:BI161"/>
    <mergeCell ref="BJ161:BN161"/>
    <mergeCell ref="BO161:BS161"/>
    <mergeCell ref="BT161:BX161"/>
    <mergeCell ref="A162:C162"/>
    <mergeCell ref="D162:P162"/>
    <mergeCell ref="Q162:U162"/>
    <mergeCell ref="V162:AE162"/>
    <mergeCell ref="AF162:AJ162"/>
    <mergeCell ref="AK162:AO162"/>
    <mergeCell ref="BT155:BX155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AP155:AT155"/>
    <mergeCell ref="AU155:AY155"/>
    <mergeCell ref="AZ155:BD155"/>
    <mergeCell ref="BE155:BI155"/>
    <mergeCell ref="BJ155:BN155"/>
    <mergeCell ref="BO155:BS155"/>
    <mergeCell ref="BE159:BI159"/>
    <mergeCell ref="BJ159:BN159"/>
    <mergeCell ref="BO159:BS159"/>
    <mergeCell ref="BT159:BX159"/>
    <mergeCell ref="A155:C155"/>
    <mergeCell ref="D155:P155"/>
    <mergeCell ref="Q155:U155"/>
    <mergeCell ref="V155:AE155"/>
    <mergeCell ref="AF155:AJ155"/>
    <mergeCell ref="AK155:AO155"/>
    <mergeCell ref="BT156:BX156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AP156:AT156"/>
    <mergeCell ref="AU156:AY156"/>
    <mergeCell ref="AZ156:BD156"/>
    <mergeCell ref="BE156:BI156"/>
    <mergeCell ref="BJ156:BN156"/>
    <mergeCell ref="BO156:BS156"/>
    <mergeCell ref="BE157:BI157"/>
    <mergeCell ref="BJ157:BN157"/>
    <mergeCell ref="BO157:BS157"/>
    <mergeCell ref="BT157:BX157"/>
    <mergeCell ref="A156:C156"/>
    <mergeCell ref="D156:P156"/>
    <mergeCell ref="Q156:U156"/>
    <mergeCell ref="V156:AE156"/>
    <mergeCell ref="AF156:AJ156"/>
    <mergeCell ref="AK156:AO156"/>
    <mergeCell ref="BT160:BX160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AP160:AT160"/>
    <mergeCell ref="AU160:AY160"/>
    <mergeCell ref="AZ160:BD160"/>
    <mergeCell ref="BE160:BI160"/>
    <mergeCell ref="BJ160:BN160"/>
    <mergeCell ref="BO160:BS160"/>
    <mergeCell ref="BE153:BI153"/>
    <mergeCell ref="BJ153:BN153"/>
    <mergeCell ref="BO153:BS153"/>
    <mergeCell ref="BT153:BX153"/>
    <mergeCell ref="A160:C160"/>
    <mergeCell ref="D160:P160"/>
    <mergeCell ref="Q160:U160"/>
    <mergeCell ref="V160:AE160"/>
    <mergeCell ref="AF160:AJ160"/>
    <mergeCell ref="AK160:AO160"/>
    <mergeCell ref="BT152:BX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AP152:AT152"/>
    <mergeCell ref="AU152:AY152"/>
    <mergeCell ref="AZ152:BD152"/>
    <mergeCell ref="BE152:BI152"/>
    <mergeCell ref="BJ152:BN152"/>
    <mergeCell ref="BO152:BS152"/>
    <mergeCell ref="BE158:BI158"/>
    <mergeCell ref="BJ158:BN158"/>
    <mergeCell ref="BO158:BS158"/>
    <mergeCell ref="BT158:BX158"/>
    <mergeCell ref="A152:C152"/>
    <mergeCell ref="D152:P152"/>
    <mergeCell ref="Q152:U152"/>
    <mergeCell ref="V152:AE152"/>
    <mergeCell ref="AF152:AJ152"/>
    <mergeCell ref="AK152:AO152"/>
    <mergeCell ref="BT154:BX154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AP154:AT154"/>
    <mergeCell ref="AU154:AY154"/>
    <mergeCell ref="AZ154:BD154"/>
    <mergeCell ref="BE154:BI154"/>
    <mergeCell ref="BJ154:BN154"/>
    <mergeCell ref="BO154:BS154"/>
    <mergeCell ref="BE151:BI151"/>
    <mergeCell ref="BJ151:BN151"/>
    <mergeCell ref="BO151:BS151"/>
    <mergeCell ref="BT151:BX151"/>
    <mergeCell ref="A154:C154"/>
    <mergeCell ref="D154:P154"/>
    <mergeCell ref="Q154:U154"/>
    <mergeCell ref="V154:AE154"/>
    <mergeCell ref="AF154:AJ154"/>
    <mergeCell ref="AK154:AO154"/>
    <mergeCell ref="BT150:BX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AP150:AT150"/>
    <mergeCell ref="AU150:AY150"/>
    <mergeCell ref="AZ150:BD150"/>
    <mergeCell ref="BE150:BI150"/>
    <mergeCell ref="BJ150:BN150"/>
    <mergeCell ref="BO150:BS150"/>
    <mergeCell ref="BE149:BI149"/>
    <mergeCell ref="BJ149:BN149"/>
    <mergeCell ref="BO149:BS149"/>
    <mergeCell ref="BT149:BX149"/>
    <mergeCell ref="A150:C150"/>
    <mergeCell ref="D150:P150"/>
    <mergeCell ref="Q150:U150"/>
    <mergeCell ref="V150:AE150"/>
    <mergeCell ref="AF150:AJ150"/>
    <mergeCell ref="AK150:AO150"/>
    <mergeCell ref="BT145:BX145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AP145:AT145"/>
    <mergeCell ref="AU145:AY145"/>
    <mergeCell ref="AZ145:BD145"/>
    <mergeCell ref="BE145:BI145"/>
    <mergeCell ref="BJ145:BN145"/>
    <mergeCell ref="BO145:BS145"/>
    <mergeCell ref="BE146:BI146"/>
    <mergeCell ref="BJ146:BN146"/>
    <mergeCell ref="BO146:BS146"/>
    <mergeCell ref="BT146:BX146"/>
    <mergeCell ref="A145:C145"/>
    <mergeCell ref="D145:P145"/>
    <mergeCell ref="Q145:U145"/>
    <mergeCell ref="V145:AE145"/>
    <mergeCell ref="AF145:AJ145"/>
    <mergeCell ref="AK145:AO145"/>
    <mergeCell ref="BT148:BX148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AP148:AT148"/>
    <mergeCell ref="AU148:AY148"/>
    <mergeCell ref="AZ148:BD148"/>
    <mergeCell ref="BE148:BI148"/>
    <mergeCell ref="BJ148:BN148"/>
    <mergeCell ref="BO148:BS148"/>
    <mergeCell ref="BE143:BI143"/>
    <mergeCell ref="BJ143:BN143"/>
    <mergeCell ref="BO143:BS143"/>
    <mergeCell ref="BT143:BX143"/>
    <mergeCell ref="A148:C148"/>
    <mergeCell ref="D148:P148"/>
    <mergeCell ref="Q148:U148"/>
    <mergeCell ref="V148:AE148"/>
    <mergeCell ref="AF148:AJ148"/>
    <mergeCell ref="AK148:AO148"/>
    <mergeCell ref="BT147:BX147"/>
    <mergeCell ref="A143:C143"/>
    <mergeCell ref="D143:P143"/>
    <mergeCell ref="Q143:U143"/>
    <mergeCell ref="V143:AE143"/>
    <mergeCell ref="AF143:AJ143"/>
    <mergeCell ref="AK143:AO143"/>
    <mergeCell ref="AP143:AT143"/>
    <mergeCell ref="AU143:AY143"/>
    <mergeCell ref="AZ143:BD143"/>
    <mergeCell ref="AP147:AT147"/>
    <mergeCell ref="AU147:AY147"/>
    <mergeCell ref="AZ147:BD147"/>
    <mergeCell ref="BE147:BI147"/>
    <mergeCell ref="BJ147:BN147"/>
    <mergeCell ref="BO147:BS147"/>
    <mergeCell ref="BE144:BI144"/>
    <mergeCell ref="BJ144:BN144"/>
    <mergeCell ref="BO144:BS144"/>
    <mergeCell ref="BT144:BX144"/>
    <mergeCell ref="A147:C147"/>
    <mergeCell ref="D147:P147"/>
    <mergeCell ref="Q147:U147"/>
    <mergeCell ref="V147:AE147"/>
    <mergeCell ref="AF147:AJ147"/>
    <mergeCell ref="AK147:AO147"/>
    <mergeCell ref="BT142:BX142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AP142:AT142"/>
    <mergeCell ref="AU142:AY142"/>
    <mergeCell ref="AZ142:BD142"/>
    <mergeCell ref="BE142:BI142"/>
    <mergeCell ref="BJ142:BN142"/>
    <mergeCell ref="BO142:BS142"/>
    <mergeCell ref="BE141:BI141"/>
    <mergeCell ref="BJ141:BN141"/>
    <mergeCell ref="BO141:BS141"/>
    <mergeCell ref="BT141:BX141"/>
    <mergeCell ref="A142:C142"/>
    <mergeCell ref="D142:P142"/>
    <mergeCell ref="Q142:U142"/>
    <mergeCell ref="V142:AE142"/>
    <mergeCell ref="AF142:AJ142"/>
    <mergeCell ref="AK142:AO142"/>
    <mergeCell ref="BT140:BX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AP140:AT140"/>
    <mergeCell ref="AU140:AY140"/>
    <mergeCell ref="AZ140:BD140"/>
    <mergeCell ref="BE140:BI140"/>
    <mergeCell ref="BJ140:BN140"/>
    <mergeCell ref="BO140:BS140"/>
    <mergeCell ref="BE139:BI139"/>
    <mergeCell ref="BJ139:BN139"/>
    <mergeCell ref="BO139:BS139"/>
    <mergeCell ref="BT139:BX139"/>
    <mergeCell ref="A140:C140"/>
    <mergeCell ref="D140:P140"/>
    <mergeCell ref="Q140:U140"/>
    <mergeCell ref="V140:AE140"/>
    <mergeCell ref="AF140:AJ140"/>
    <mergeCell ref="AK140:AO140"/>
    <mergeCell ref="BT136:BX136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AP136:AT136"/>
    <mergeCell ref="AU136:AY136"/>
    <mergeCell ref="AZ136:BD136"/>
    <mergeCell ref="BE136:BI136"/>
    <mergeCell ref="BJ136:BN136"/>
    <mergeCell ref="BO136:BS136"/>
    <mergeCell ref="BE135:BI135"/>
    <mergeCell ref="BJ135:BN135"/>
    <mergeCell ref="BO135:BS135"/>
    <mergeCell ref="BT135:BX135"/>
    <mergeCell ref="A136:C136"/>
    <mergeCell ref="D136:P136"/>
    <mergeCell ref="Q136:U136"/>
    <mergeCell ref="V136:AE136"/>
    <mergeCell ref="AF136:AJ136"/>
    <mergeCell ref="AK136:AO136"/>
    <mergeCell ref="BT138:BX138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AP138:AT138"/>
    <mergeCell ref="AU138:AY138"/>
    <mergeCell ref="AZ138:BD138"/>
    <mergeCell ref="BE138:BI138"/>
    <mergeCell ref="BJ138:BN138"/>
    <mergeCell ref="BO138:BS138"/>
    <mergeCell ref="BE133:BI133"/>
    <mergeCell ref="BJ133:BN133"/>
    <mergeCell ref="BO133:BS133"/>
    <mergeCell ref="BT133:BX133"/>
    <mergeCell ref="A138:C138"/>
    <mergeCell ref="D138:P138"/>
    <mergeCell ref="Q138:U138"/>
    <mergeCell ref="V138:AE138"/>
    <mergeCell ref="AF138:AJ138"/>
    <mergeCell ref="AK138:AO138"/>
    <mergeCell ref="BT137:BX137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AP137:AT137"/>
    <mergeCell ref="AU137:AY137"/>
    <mergeCell ref="AZ137:BD137"/>
    <mergeCell ref="BE137:BI137"/>
    <mergeCell ref="BJ137:BN137"/>
    <mergeCell ref="BO137:BS137"/>
    <mergeCell ref="BE134:BI134"/>
    <mergeCell ref="BJ134:BN134"/>
    <mergeCell ref="BO134:BS134"/>
    <mergeCell ref="BT134:BX134"/>
    <mergeCell ref="A137:C137"/>
    <mergeCell ref="D137:P137"/>
    <mergeCell ref="Q137:U137"/>
    <mergeCell ref="V137:AE137"/>
    <mergeCell ref="AF137:AJ137"/>
    <mergeCell ref="AK137:AO137"/>
    <mergeCell ref="BT132:BX132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2:AT132"/>
    <mergeCell ref="AU132:AY132"/>
    <mergeCell ref="AZ132:BD132"/>
    <mergeCell ref="BE132:BI132"/>
    <mergeCell ref="BJ132:BN132"/>
    <mergeCell ref="BO132:BS132"/>
    <mergeCell ref="BE131:BI131"/>
    <mergeCell ref="BJ131:BN131"/>
    <mergeCell ref="BO131:BS131"/>
    <mergeCell ref="BT131:BX131"/>
    <mergeCell ref="A132:C132"/>
    <mergeCell ref="D132:P132"/>
    <mergeCell ref="Q132:U132"/>
    <mergeCell ref="V132:AE132"/>
    <mergeCell ref="AF132:AJ132"/>
    <mergeCell ref="AK132:AO132"/>
    <mergeCell ref="BT130:BX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AP130:AT130"/>
    <mergeCell ref="AU130:AY130"/>
    <mergeCell ref="AZ130:BD130"/>
    <mergeCell ref="BE130:BI130"/>
    <mergeCell ref="BJ130:BN130"/>
    <mergeCell ref="BO130:BS130"/>
    <mergeCell ref="BE129:BI129"/>
    <mergeCell ref="BJ129:BN129"/>
    <mergeCell ref="BO129:BS129"/>
    <mergeCell ref="BT129:BX129"/>
    <mergeCell ref="A130:C130"/>
    <mergeCell ref="D130:P130"/>
    <mergeCell ref="Q130:U130"/>
    <mergeCell ref="V130:AE130"/>
    <mergeCell ref="AF130:AJ130"/>
    <mergeCell ref="AK130:AO130"/>
    <mergeCell ref="BT126:BX126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AP126:AT126"/>
    <mergeCell ref="AU126:AY126"/>
    <mergeCell ref="AZ126:BD126"/>
    <mergeCell ref="BE126:BI126"/>
    <mergeCell ref="BJ126:BN126"/>
    <mergeCell ref="BO126:BS126"/>
    <mergeCell ref="BE125:BI125"/>
    <mergeCell ref="BJ125:BN125"/>
    <mergeCell ref="BO125:BS125"/>
    <mergeCell ref="BT125:BX125"/>
    <mergeCell ref="A126:C126"/>
    <mergeCell ref="D126:P126"/>
    <mergeCell ref="Q126:U126"/>
    <mergeCell ref="V126:AE126"/>
    <mergeCell ref="AF126:AJ126"/>
    <mergeCell ref="AK126:AO126"/>
    <mergeCell ref="BT128:BX128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AP128:AT128"/>
    <mergeCell ref="AU128:AY128"/>
    <mergeCell ref="AZ128:BD128"/>
    <mergeCell ref="BE128:BI128"/>
    <mergeCell ref="BJ128:BN128"/>
    <mergeCell ref="BO128:BS128"/>
    <mergeCell ref="BE123:BI123"/>
    <mergeCell ref="BJ123:BN123"/>
    <mergeCell ref="BO123:BS123"/>
    <mergeCell ref="BT123:BX123"/>
    <mergeCell ref="A128:C128"/>
    <mergeCell ref="D128:P128"/>
    <mergeCell ref="Q128:U128"/>
    <mergeCell ref="V128:AE128"/>
    <mergeCell ref="AF128:AJ128"/>
    <mergeCell ref="AK128:AO128"/>
    <mergeCell ref="BT127:BX127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AP127:AT127"/>
    <mergeCell ref="AU127:AY127"/>
    <mergeCell ref="AZ127:BD127"/>
    <mergeCell ref="BE127:BI127"/>
    <mergeCell ref="BJ127:BN127"/>
    <mergeCell ref="BO127:BS127"/>
    <mergeCell ref="BE124:BI124"/>
    <mergeCell ref="BJ124:BN124"/>
    <mergeCell ref="BO124:BS124"/>
    <mergeCell ref="BT124:BX124"/>
    <mergeCell ref="A127:C127"/>
    <mergeCell ref="D127:P127"/>
    <mergeCell ref="Q127:U127"/>
    <mergeCell ref="V127:AE127"/>
    <mergeCell ref="AF127:AJ127"/>
    <mergeCell ref="AK127:AO127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BD113:BH113"/>
    <mergeCell ref="BD107:BH107"/>
    <mergeCell ref="A113:C113"/>
    <mergeCell ref="D113:T113"/>
    <mergeCell ref="U113:Y113"/>
    <mergeCell ref="Z113:AD113"/>
    <mergeCell ref="AE113:AI113"/>
    <mergeCell ref="AJ113:AN113"/>
    <mergeCell ref="AO113:AS113"/>
    <mergeCell ref="AT113:AX113"/>
    <mergeCell ref="AY113:BC113"/>
    <mergeCell ref="BD111:BH111"/>
    <mergeCell ref="A107:C107"/>
    <mergeCell ref="D107:T107"/>
    <mergeCell ref="U107:Y107"/>
    <mergeCell ref="Z107:AD107"/>
    <mergeCell ref="AE107:AI107"/>
    <mergeCell ref="AJ107:AN107"/>
    <mergeCell ref="AO107:AS107"/>
    <mergeCell ref="AT107:AX107"/>
    <mergeCell ref="AY107:BC107"/>
    <mergeCell ref="BD106:BH106"/>
    <mergeCell ref="A111:C111"/>
    <mergeCell ref="D111:T111"/>
    <mergeCell ref="U111:Y111"/>
    <mergeCell ref="Z111:AD111"/>
    <mergeCell ref="AE111:AI111"/>
    <mergeCell ref="AJ111:AN111"/>
    <mergeCell ref="AO111:AS111"/>
    <mergeCell ref="AT111:AX111"/>
    <mergeCell ref="AY111:BC111"/>
    <mergeCell ref="BD109:BH109"/>
    <mergeCell ref="A106:C106"/>
    <mergeCell ref="D106:T106"/>
    <mergeCell ref="U106:Y106"/>
    <mergeCell ref="Z106:AD106"/>
    <mergeCell ref="AE106:AI106"/>
    <mergeCell ref="AJ106:AN106"/>
    <mergeCell ref="AO106:AS106"/>
    <mergeCell ref="AT106:AX106"/>
    <mergeCell ref="AY106:BC106"/>
    <mergeCell ref="BD108:BH108"/>
    <mergeCell ref="A109:C109"/>
    <mergeCell ref="D109:T109"/>
    <mergeCell ref="U109:Y109"/>
    <mergeCell ref="Z109:AD109"/>
    <mergeCell ref="AE109:AI109"/>
    <mergeCell ref="AJ109:AN109"/>
    <mergeCell ref="AO109:AS109"/>
    <mergeCell ref="AT109:AX109"/>
    <mergeCell ref="AY109:BC109"/>
    <mergeCell ref="BD112:BH112"/>
    <mergeCell ref="A108:C108"/>
    <mergeCell ref="D108:T108"/>
    <mergeCell ref="U108:Y108"/>
    <mergeCell ref="Z108:AD108"/>
    <mergeCell ref="AE108:AI108"/>
    <mergeCell ref="AJ108:AN108"/>
    <mergeCell ref="AO108:AS108"/>
    <mergeCell ref="AT108:AX108"/>
    <mergeCell ref="AY108:BC108"/>
    <mergeCell ref="BD110:BH110"/>
    <mergeCell ref="A112:C112"/>
    <mergeCell ref="D112:T112"/>
    <mergeCell ref="U112:Y112"/>
    <mergeCell ref="Z112:AD112"/>
    <mergeCell ref="AE112:AI112"/>
    <mergeCell ref="AJ112:AN112"/>
    <mergeCell ref="AO112:AS112"/>
    <mergeCell ref="AT112:AX112"/>
    <mergeCell ref="AY112:BC112"/>
    <mergeCell ref="A110:C110"/>
    <mergeCell ref="D110:T110"/>
    <mergeCell ref="U110:Y110"/>
    <mergeCell ref="Z110:AD110"/>
    <mergeCell ref="AE110:AI110"/>
    <mergeCell ref="AJ110:AN110"/>
    <mergeCell ref="AO110:AS110"/>
    <mergeCell ref="AT110:AX110"/>
    <mergeCell ref="AY110:BC110"/>
    <mergeCell ref="BU97:BY97"/>
    <mergeCell ref="AS97:AW97"/>
    <mergeCell ref="AX97:BA97"/>
    <mergeCell ref="BB97:BF97"/>
    <mergeCell ref="BG97:BK97"/>
    <mergeCell ref="BL97:BP97"/>
    <mergeCell ref="BQ97:BT97"/>
    <mergeCell ref="BL90:BP90"/>
    <mergeCell ref="BQ90:BT90"/>
    <mergeCell ref="BU90:BY90"/>
    <mergeCell ref="A97:C97"/>
    <mergeCell ref="D97:T97"/>
    <mergeCell ref="U97:Y97"/>
    <mergeCell ref="Z97:AD97"/>
    <mergeCell ref="AE97:AH97"/>
    <mergeCell ref="AI97:AM97"/>
    <mergeCell ref="AN97:AR97"/>
    <mergeCell ref="AI90:AM90"/>
    <mergeCell ref="AN90:AR90"/>
    <mergeCell ref="AS90:AW90"/>
    <mergeCell ref="AX90:BA90"/>
    <mergeCell ref="BB90:BF90"/>
    <mergeCell ref="BG90:BK90"/>
    <mergeCell ref="BB94:BF94"/>
    <mergeCell ref="BG94:BK94"/>
    <mergeCell ref="BL94:BP94"/>
    <mergeCell ref="BQ94:BT94"/>
    <mergeCell ref="BU94:BY94"/>
    <mergeCell ref="A90:C90"/>
    <mergeCell ref="D90:T90"/>
    <mergeCell ref="U90:Y90"/>
    <mergeCell ref="Z90:AD90"/>
    <mergeCell ref="AE90:AH90"/>
    <mergeCell ref="BU89:BY89"/>
    <mergeCell ref="A94:C94"/>
    <mergeCell ref="D94:T94"/>
    <mergeCell ref="U94:Y94"/>
    <mergeCell ref="Z94:AD94"/>
    <mergeCell ref="AE94:AH94"/>
    <mergeCell ref="AI94:AM94"/>
    <mergeCell ref="AN94:AR94"/>
    <mergeCell ref="AS94:AW94"/>
    <mergeCell ref="AX94:BA94"/>
    <mergeCell ref="AS89:AW89"/>
    <mergeCell ref="AX89:BA89"/>
    <mergeCell ref="BB89:BF89"/>
    <mergeCell ref="BG89:BK89"/>
    <mergeCell ref="BL89:BP89"/>
    <mergeCell ref="BQ89:BT89"/>
    <mergeCell ref="BL92:BP92"/>
    <mergeCell ref="BQ92:BT92"/>
    <mergeCell ref="BU92:BY92"/>
    <mergeCell ref="A89:C89"/>
    <mergeCell ref="D89:T89"/>
    <mergeCell ref="U89:Y89"/>
    <mergeCell ref="Z89:AD89"/>
    <mergeCell ref="AE89:AH89"/>
    <mergeCell ref="AI89:AM89"/>
    <mergeCell ref="AN89:AR89"/>
    <mergeCell ref="AI92:AM92"/>
    <mergeCell ref="AN92:AR92"/>
    <mergeCell ref="AS92:AW92"/>
    <mergeCell ref="AX92:BA92"/>
    <mergeCell ref="BB92:BF92"/>
    <mergeCell ref="BG92:BK92"/>
    <mergeCell ref="BB91:BF91"/>
    <mergeCell ref="BG91:BK91"/>
    <mergeCell ref="BL91:BP91"/>
    <mergeCell ref="BQ91:BT91"/>
    <mergeCell ref="BU91:BY91"/>
    <mergeCell ref="A92:C92"/>
    <mergeCell ref="D92:T92"/>
    <mergeCell ref="U92:Y92"/>
    <mergeCell ref="Z92:AD92"/>
    <mergeCell ref="AE92:AH92"/>
    <mergeCell ref="BU95:BY95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X91:BA91"/>
    <mergeCell ref="AS95:AW95"/>
    <mergeCell ref="AX95:BA95"/>
    <mergeCell ref="BB95:BF95"/>
    <mergeCell ref="BG95:BK95"/>
    <mergeCell ref="BL95:BP95"/>
    <mergeCell ref="BQ95:BT95"/>
    <mergeCell ref="BL93:BP93"/>
    <mergeCell ref="BQ93:BT93"/>
    <mergeCell ref="BU93:BY93"/>
    <mergeCell ref="A95:C95"/>
    <mergeCell ref="D95:T95"/>
    <mergeCell ref="U95:Y95"/>
    <mergeCell ref="Z95:AD95"/>
    <mergeCell ref="AE95:AH95"/>
    <mergeCell ref="AI95:AM95"/>
    <mergeCell ref="AN95:AR95"/>
    <mergeCell ref="AI93:AM93"/>
    <mergeCell ref="AN93:AR93"/>
    <mergeCell ref="AS93:AW93"/>
    <mergeCell ref="AX93:BA93"/>
    <mergeCell ref="BB93:BF93"/>
    <mergeCell ref="BG93:BK93"/>
    <mergeCell ref="BB96:BF96"/>
    <mergeCell ref="BG96:BK96"/>
    <mergeCell ref="BL96:BP96"/>
    <mergeCell ref="BQ96:BT96"/>
    <mergeCell ref="BU96:BY96"/>
    <mergeCell ref="A93:C93"/>
    <mergeCell ref="D93:T93"/>
    <mergeCell ref="U93:Y93"/>
    <mergeCell ref="Z93:AD93"/>
    <mergeCell ref="AE93:AH93"/>
    <mergeCell ref="A96:C96"/>
    <mergeCell ref="D96:T96"/>
    <mergeCell ref="U96:Y96"/>
    <mergeCell ref="Z96:AD96"/>
    <mergeCell ref="AE96:AH96"/>
    <mergeCell ref="AI96:AM96"/>
    <mergeCell ref="AN96:AR96"/>
    <mergeCell ref="AS96:AW96"/>
    <mergeCell ref="AX96:BA96"/>
    <mergeCell ref="BG70:BK70"/>
    <mergeCell ref="AC70:AG70"/>
    <mergeCell ref="AH70:AL70"/>
    <mergeCell ref="AM70:AQ70"/>
    <mergeCell ref="AR70:AV70"/>
    <mergeCell ref="AW70:BA70"/>
    <mergeCell ref="BB70:BF70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U310:BF310"/>
    <mergeCell ref="AH311:AP311"/>
    <mergeCell ref="AU311:BF311"/>
    <mergeCell ref="A31:D31"/>
    <mergeCell ref="E31:T31"/>
    <mergeCell ref="U31:Y31"/>
    <mergeCell ref="Z31:AD31"/>
    <mergeCell ref="AE31:AH31"/>
    <mergeCell ref="A303:BL303"/>
    <mergeCell ref="A307:AA307"/>
    <mergeCell ref="AU307:BF307"/>
    <mergeCell ref="AU308:BF308"/>
    <mergeCell ref="AW293:BD293"/>
    <mergeCell ref="BE293:BL293"/>
    <mergeCell ref="A297:BL297"/>
    <mergeCell ref="A298:BL298"/>
    <mergeCell ref="A301:BL301"/>
    <mergeCell ref="A302:BL302"/>
    <mergeCell ref="A295:F295"/>
    <mergeCell ref="G295:S295"/>
    <mergeCell ref="T295:Y295"/>
    <mergeCell ref="Z295:AD295"/>
    <mergeCell ref="AQ292:AV292"/>
    <mergeCell ref="AW292:BD292"/>
    <mergeCell ref="BE292:BL292"/>
    <mergeCell ref="A293:F293"/>
    <mergeCell ref="G293:S293"/>
    <mergeCell ref="T293:Y293"/>
    <mergeCell ref="Z293:AD293"/>
    <mergeCell ref="AE293:AJ293"/>
    <mergeCell ref="AK293:AP293"/>
    <mergeCell ref="AQ293:AV293"/>
    <mergeCell ref="A292:F292"/>
    <mergeCell ref="G292:S292"/>
    <mergeCell ref="T292:Y292"/>
    <mergeCell ref="Z292:AD292"/>
    <mergeCell ref="AE292:AJ292"/>
    <mergeCell ref="AK292:AP292"/>
    <mergeCell ref="BE289:BL290"/>
    <mergeCell ref="A291:F291"/>
    <mergeCell ref="G291:S291"/>
    <mergeCell ref="T291:Y291"/>
    <mergeCell ref="Z291:AD291"/>
    <mergeCell ref="AE291:AJ291"/>
    <mergeCell ref="AK291:AP291"/>
    <mergeCell ref="AQ291:AV291"/>
    <mergeCell ref="AW291:BD291"/>
    <mergeCell ref="BE291:BL291"/>
    <mergeCell ref="A287:BL287"/>
    <mergeCell ref="A288:BL288"/>
    <mergeCell ref="A289:F290"/>
    <mergeCell ref="G289:S290"/>
    <mergeCell ref="T289:Y290"/>
    <mergeCell ref="Z289:AD290"/>
    <mergeCell ref="AE289:AJ290"/>
    <mergeCell ref="AK289:AP290"/>
    <mergeCell ref="AQ289:AV290"/>
    <mergeCell ref="AW289:BD290"/>
    <mergeCell ref="AJ283:AN283"/>
    <mergeCell ref="AO283:AS283"/>
    <mergeCell ref="AT283:AW283"/>
    <mergeCell ref="AX283:BB283"/>
    <mergeCell ref="BC283:BG283"/>
    <mergeCell ref="BH283:BL283"/>
    <mergeCell ref="A283:F283"/>
    <mergeCell ref="G283:P283"/>
    <mergeCell ref="Q283:U283"/>
    <mergeCell ref="V283:Y283"/>
    <mergeCell ref="Z283:AD283"/>
    <mergeCell ref="AE283:AI283"/>
    <mergeCell ref="AJ282:AN282"/>
    <mergeCell ref="AO282:AS282"/>
    <mergeCell ref="AT282:AW282"/>
    <mergeCell ref="AX282:BB282"/>
    <mergeCell ref="BC282:BG282"/>
    <mergeCell ref="BH282:BL282"/>
    <mergeCell ref="A282:F282"/>
    <mergeCell ref="G282:P282"/>
    <mergeCell ref="Q282:U282"/>
    <mergeCell ref="V282:Y282"/>
    <mergeCell ref="Z282:AD282"/>
    <mergeCell ref="AE282:AI282"/>
    <mergeCell ref="AJ281:AN281"/>
    <mergeCell ref="AO281:AS281"/>
    <mergeCell ref="AT281:AW281"/>
    <mergeCell ref="AX281:BB281"/>
    <mergeCell ref="BC281:BG281"/>
    <mergeCell ref="BH281:BL281"/>
    <mergeCell ref="A281:F281"/>
    <mergeCell ref="G281:P281"/>
    <mergeCell ref="Q281:U281"/>
    <mergeCell ref="V281:Y281"/>
    <mergeCell ref="Z281:AD281"/>
    <mergeCell ref="AE281:AI281"/>
    <mergeCell ref="AT279:AW280"/>
    <mergeCell ref="AX279:BG279"/>
    <mergeCell ref="BH279:BL280"/>
    <mergeCell ref="Z280:AD280"/>
    <mergeCell ref="AE280:AI280"/>
    <mergeCell ref="AX280:BB280"/>
    <mergeCell ref="BC280:BG280"/>
    <mergeCell ref="A277:BL277"/>
    <mergeCell ref="A278:F280"/>
    <mergeCell ref="G278:P280"/>
    <mergeCell ref="Q278:AN278"/>
    <mergeCell ref="AO278:BL278"/>
    <mergeCell ref="Q279:U280"/>
    <mergeCell ref="V279:Y280"/>
    <mergeCell ref="Z279:AI279"/>
    <mergeCell ref="AJ279:AN280"/>
    <mergeCell ref="AO279:AS280"/>
    <mergeCell ref="AK272:AP272"/>
    <mergeCell ref="AQ272:AV272"/>
    <mergeCell ref="AW272:BA272"/>
    <mergeCell ref="BB272:BF272"/>
    <mergeCell ref="BG272:BL272"/>
    <mergeCell ref="A276:BL276"/>
    <mergeCell ref="BG273:BL273"/>
    <mergeCell ref="A274:F274"/>
    <mergeCell ref="G274:S274"/>
    <mergeCell ref="T274:Y274"/>
    <mergeCell ref="AK271:AP271"/>
    <mergeCell ref="AQ271:AV271"/>
    <mergeCell ref="AW271:BA271"/>
    <mergeCell ref="BB271:BF271"/>
    <mergeCell ref="BG271:BL271"/>
    <mergeCell ref="A272:F272"/>
    <mergeCell ref="G272:S272"/>
    <mergeCell ref="T272:Y272"/>
    <mergeCell ref="Z272:AD272"/>
    <mergeCell ref="AE272:AJ272"/>
    <mergeCell ref="AK270:AP270"/>
    <mergeCell ref="AQ270:AV270"/>
    <mergeCell ref="AW270:BA270"/>
    <mergeCell ref="BB270:BF270"/>
    <mergeCell ref="BG270:BL270"/>
    <mergeCell ref="A271:F271"/>
    <mergeCell ref="G271:S271"/>
    <mergeCell ref="T271:Y271"/>
    <mergeCell ref="Z271:AD271"/>
    <mergeCell ref="AE271:AJ271"/>
    <mergeCell ref="AQ268:AV269"/>
    <mergeCell ref="AW268:BF268"/>
    <mergeCell ref="BG268:BL269"/>
    <mergeCell ref="AW269:BA269"/>
    <mergeCell ref="BB269:BF269"/>
    <mergeCell ref="A270:F270"/>
    <mergeCell ref="G270:S270"/>
    <mergeCell ref="T270:Y270"/>
    <mergeCell ref="Z270:AD270"/>
    <mergeCell ref="AE270:AJ270"/>
    <mergeCell ref="A268:F269"/>
    <mergeCell ref="G268:S269"/>
    <mergeCell ref="T268:Y269"/>
    <mergeCell ref="Z268:AD269"/>
    <mergeCell ref="AE268:AJ269"/>
    <mergeCell ref="AK268:AP269"/>
    <mergeCell ref="BP258:BS258"/>
    <mergeCell ref="A261:BL261"/>
    <mergeCell ref="A262:BL262"/>
    <mergeCell ref="A265:BL265"/>
    <mergeCell ref="A266:BL266"/>
    <mergeCell ref="A267:BL267"/>
    <mergeCell ref="AO258:AR258"/>
    <mergeCell ref="AS258:AW258"/>
    <mergeCell ref="AX258:BA258"/>
    <mergeCell ref="BB258:BF258"/>
    <mergeCell ref="BG258:BJ258"/>
    <mergeCell ref="BK258:BO258"/>
    <mergeCell ref="BB257:BF257"/>
    <mergeCell ref="BG257:BJ257"/>
    <mergeCell ref="BK257:BO257"/>
    <mergeCell ref="BP257:BS257"/>
    <mergeCell ref="A258:M258"/>
    <mergeCell ref="N258:U258"/>
    <mergeCell ref="V258:Z258"/>
    <mergeCell ref="AA258:AE258"/>
    <mergeCell ref="AF258:AI258"/>
    <mergeCell ref="AJ258:AN258"/>
    <mergeCell ref="BP256:BS256"/>
    <mergeCell ref="A257:M257"/>
    <mergeCell ref="N257:U257"/>
    <mergeCell ref="V257:Z257"/>
    <mergeCell ref="AA257:AE257"/>
    <mergeCell ref="AF257:AI257"/>
    <mergeCell ref="AJ257:AN257"/>
    <mergeCell ref="AO257:AR257"/>
    <mergeCell ref="AS257:AW257"/>
    <mergeCell ref="AX257:BA257"/>
    <mergeCell ref="AO256:AR256"/>
    <mergeCell ref="AS256:AW256"/>
    <mergeCell ref="AX256:BA256"/>
    <mergeCell ref="BB256:BF256"/>
    <mergeCell ref="BG256:BJ256"/>
    <mergeCell ref="BK256:BO256"/>
    <mergeCell ref="BB255:BF255"/>
    <mergeCell ref="BG255:BJ255"/>
    <mergeCell ref="BK255:BO255"/>
    <mergeCell ref="BP255:BS255"/>
    <mergeCell ref="A256:M256"/>
    <mergeCell ref="N256:U256"/>
    <mergeCell ref="V256:Z256"/>
    <mergeCell ref="AA256:AE256"/>
    <mergeCell ref="AF256:AI256"/>
    <mergeCell ref="AJ256:AN256"/>
    <mergeCell ref="AA255:AE255"/>
    <mergeCell ref="AF255:AI255"/>
    <mergeCell ref="AJ255:AN255"/>
    <mergeCell ref="AO255:AR255"/>
    <mergeCell ref="AS255:AW255"/>
    <mergeCell ref="AX255:BA255"/>
    <mergeCell ref="A252:BL252"/>
    <mergeCell ref="A253:BM253"/>
    <mergeCell ref="A254:M255"/>
    <mergeCell ref="N254:U255"/>
    <mergeCell ref="V254:Z255"/>
    <mergeCell ref="AA254:AI254"/>
    <mergeCell ref="AJ254:AR254"/>
    <mergeCell ref="AS254:BA254"/>
    <mergeCell ref="BB254:BJ254"/>
    <mergeCell ref="BK254:BS254"/>
    <mergeCell ref="AZ247:BD247"/>
    <mergeCell ref="A248:F248"/>
    <mergeCell ref="G248:S248"/>
    <mergeCell ref="T248:Z248"/>
    <mergeCell ref="AA248:AE248"/>
    <mergeCell ref="AF248:AJ248"/>
    <mergeCell ref="AK248:AO248"/>
    <mergeCell ref="AP248:AT248"/>
    <mergeCell ref="AU248:AY248"/>
    <mergeCell ref="AZ248:BD248"/>
    <mergeCell ref="AU246:AY246"/>
    <mergeCell ref="AZ246:BD246"/>
    <mergeCell ref="A247:F247"/>
    <mergeCell ref="G247:S247"/>
    <mergeCell ref="T247:Z247"/>
    <mergeCell ref="AA247:AE247"/>
    <mergeCell ref="AF247:AJ247"/>
    <mergeCell ref="AK247:AO247"/>
    <mergeCell ref="AP247:AT247"/>
    <mergeCell ref="AU247:AY247"/>
    <mergeCell ref="AP245:AT245"/>
    <mergeCell ref="AU245:AY245"/>
    <mergeCell ref="AZ245:BD245"/>
    <mergeCell ref="A246:F246"/>
    <mergeCell ref="G246:S246"/>
    <mergeCell ref="T246:Z246"/>
    <mergeCell ref="AA246:AE246"/>
    <mergeCell ref="AF246:AJ246"/>
    <mergeCell ref="AK246:AO246"/>
    <mergeCell ref="AP246:AT246"/>
    <mergeCell ref="A242:BL242"/>
    <mergeCell ref="A243:BD243"/>
    <mergeCell ref="A244:F245"/>
    <mergeCell ref="G244:S245"/>
    <mergeCell ref="T244:Z245"/>
    <mergeCell ref="AA244:AO244"/>
    <mergeCell ref="AP244:BD244"/>
    <mergeCell ref="AA245:AE245"/>
    <mergeCell ref="AF245:AJ245"/>
    <mergeCell ref="AK245:AO245"/>
    <mergeCell ref="AP239:AT239"/>
    <mergeCell ref="AU239:AY239"/>
    <mergeCell ref="AZ239:BD239"/>
    <mergeCell ref="BE239:BI239"/>
    <mergeCell ref="BJ239:BN239"/>
    <mergeCell ref="BO239:BS239"/>
    <mergeCell ref="A239:F239"/>
    <mergeCell ref="G239:S239"/>
    <mergeCell ref="T239:Z239"/>
    <mergeCell ref="AA239:AE239"/>
    <mergeCell ref="AF239:AJ239"/>
    <mergeCell ref="AK239:AO239"/>
    <mergeCell ref="AP238:AT238"/>
    <mergeCell ref="AU238:AY238"/>
    <mergeCell ref="AZ238:BD238"/>
    <mergeCell ref="BE238:BI238"/>
    <mergeCell ref="BJ238:BN238"/>
    <mergeCell ref="BO238:BS238"/>
    <mergeCell ref="A238:F238"/>
    <mergeCell ref="G238:S238"/>
    <mergeCell ref="T238:Z238"/>
    <mergeCell ref="AA238:AE238"/>
    <mergeCell ref="AF238:AJ238"/>
    <mergeCell ref="AK238:AO238"/>
    <mergeCell ref="AP237:AT237"/>
    <mergeCell ref="AU237:AY237"/>
    <mergeCell ref="AZ237:BD237"/>
    <mergeCell ref="BE237:BI237"/>
    <mergeCell ref="BJ237:BN237"/>
    <mergeCell ref="BO237:BS237"/>
    <mergeCell ref="A237:F237"/>
    <mergeCell ref="G237:S237"/>
    <mergeCell ref="T237:Z237"/>
    <mergeCell ref="AA237:AE237"/>
    <mergeCell ref="AF237:AJ237"/>
    <mergeCell ref="AK237:AO237"/>
    <mergeCell ref="AP236:AT236"/>
    <mergeCell ref="AU236:AY236"/>
    <mergeCell ref="AZ236:BD236"/>
    <mergeCell ref="BE236:BI236"/>
    <mergeCell ref="BJ236:BN236"/>
    <mergeCell ref="BO236:BS236"/>
    <mergeCell ref="A234:BS234"/>
    <mergeCell ref="A235:F236"/>
    <mergeCell ref="G235:S236"/>
    <mergeCell ref="T235:Z236"/>
    <mergeCell ref="AA235:AO235"/>
    <mergeCell ref="AP235:BD235"/>
    <mergeCell ref="BE235:BS235"/>
    <mergeCell ref="AA236:AE236"/>
    <mergeCell ref="AF236:AJ236"/>
    <mergeCell ref="AK236:AO236"/>
    <mergeCell ref="BA228:BC228"/>
    <mergeCell ref="BD228:BF228"/>
    <mergeCell ref="BG228:BI228"/>
    <mergeCell ref="BJ228:BL228"/>
    <mergeCell ref="A232:BL232"/>
    <mergeCell ref="A233:BS233"/>
    <mergeCell ref="AO229:AQ229"/>
    <mergeCell ref="AR229:AT229"/>
    <mergeCell ref="AU229:AW229"/>
    <mergeCell ref="AX229:AZ229"/>
    <mergeCell ref="AI228:AK228"/>
    <mergeCell ref="AL228:AN228"/>
    <mergeCell ref="AO228:AQ228"/>
    <mergeCell ref="AR228:AT228"/>
    <mergeCell ref="AU228:AW228"/>
    <mergeCell ref="AX228:AZ228"/>
    <mergeCell ref="BA227:BC227"/>
    <mergeCell ref="BD227:BF227"/>
    <mergeCell ref="BG227:BI227"/>
    <mergeCell ref="BJ227:BL227"/>
    <mergeCell ref="A228:C228"/>
    <mergeCell ref="D228:V228"/>
    <mergeCell ref="W228:Y228"/>
    <mergeCell ref="Z228:AB228"/>
    <mergeCell ref="AC228:AE228"/>
    <mergeCell ref="AF228:AH228"/>
    <mergeCell ref="AI227:AK227"/>
    <mergeCell ref="AL227:AN227"/>
    <mergeCell ref="AO227:AQ227"/>
    <mergeCell ref="AR227:AT227"/>
    <mergeCell ref="AU227:AW227"/>
    <mergeCell ref="AX227:AZ227"/>
    <mergeCell ref="BA226:BC226"/>
    <mergeCell ref="BD226:BF226"/>
    <mergeCell ref="BG226:BI226"/>
    <mergeCell ref="BJ226:BL226"/>
    <mergeCell ref="A227:C227"/>
    <mergeCell ref="D227:V227"/>
    <mergeCell ref="W227:Y227"/>
    <mergeCell ref="Z227:AB227"/>
    <mergeCell ref="AC227:AE227"/>
    <mergeCell ref="AF227:AH227"/>
    <mergeCell ref="AI226:AK226"/>
    <mergeCell ref="AL226:AN226"/>
    <mergeCell ref="AO226:AQ226"/>
    <mergeCell ref="AR226:AT226"/>
    <mergeCell ref="AU226:AW226"/>
    <mergeCell ref="AX226:AZ226"/>
    <mergeCell ref="A226:C226"/>
    <mergeCell ref="D226:V226"/>
    <mergeCell ref="W226:Y226"/>
    <mergeCell ref="Z226:AB226"/>
    <mergeCell ref="AC226:AE226"/>
    <mergeCell ref="AF226:AH226"/>
    <mergeCell ref="BJ224:BL225"/>
    <mergeCell ref="W225:Y225"/>
    <mergeCell ref="Z225:AB225"/>
    <mergeCell ref="AC225:AE225"/>
    <mergeCell ref="AF225:AH225"/>
    <mergeCell ref="AI225:AK225"/>
    <mergeCell ref="AL225:AN225"/>
    <mergeCell ref="AO225:AQ225"/>
    <mergeCell ref="AR225:AT225"/>
    <mergeCell ref="BG223:BL223"/>
    <mergeCell ref="W224:AB224"/>
    <mergeCell ref="AC224:AH224"/>
    <mergeCell ref="AI224:AN224"/>
    <mergeCell ref="AO224:AT224"/>
    <mergeCell ref="AU224:AW225"/>
    <mergeCell ref="AX224:AZ225"/>
    <mergeCell ref="BA224:BC225"/>
    <mergeCell ref="BD224:BF225"/>
    <mergeCell ref="BG224:BI225"/>
    <mergeCell ref="A223:C225"/>
    <mergeCell ref="D223:V225"/>
    <mergeCell ref="W223:AH223"/>
    <mergeCell ref="AI223:AT223"/>
    <mergeCell ref="AU223:AZ223"/>
    <mergeCell ref="BA223:BF223"/>
    <mergeCell ref="AT218:AX218"/>
    <mergeCell ref="AY218:BC218"/>
    <mergeCell ref="BD218:BH218"/>
    <mergeCell ref="BI218:BM218"/>
    <mergeCell ref="BN218:BR218"/>
    <mergeCell ref="A222:BL222"/>
    <mergeCell ref="AT219:AX219"/>
    <mergeCell ref="AY219:BC219"/>
    <mergeCell ref="BD219:BH219"/>
    <mergeCell ref="BI219:BM219"/>
    <mergeCell ref="A218:T218"/>
    <mergeCell ref="U218:Y218"/>
    <mergeCell ref="Z218:AD218"/>
    <mergeCell ref="AE218:AI218"/>
    <mergeCell ref="AJ218:AN218"/>
    <mergeCell ref="AO218:AS218"/>
    <mergeCell ref="AO217:AS217"/>
    <mergeCell ref="AT217:AX217"/>
    <mergeCell ref="AY217:BC217"/>
    <mergeCell ref="BD217:BH217"/>
    <mergeCell ref="BI217:BM217"/>
    <mergeCell ref="BN217:BR217"/>
    <mergeCell ref="AT216:AX216"/>
    <mergeCell ref="AY216:BC216"/>
    <mergeCell ref="BD216:BH216"/>
    <mergeCell ref="BI216:BM216"/>
    <mergeCell ref="BN216:BR216"/>
    <mergeCell ref="A217:T217"/>
    <mergeCell ref="U217:Y217"/>
    <mergeCell ref="Z217:AD217"/>
    <mergeCell ref="AE217:AI217"/>
    <mergeCell ref="AJ217:AN217"/>
    <mergeCell ref="A216:T216"/>
    <mergeCell ref="U216:Y216"/>
    <mergeCell ref="Z216:AD216"/>
    <mergeCell ref="AE216:AI216"/>
    <mergeCell ref="AJ216:AN216"/>
    <mergeCell ref="AO216:AS216"/>
    <mergeCell ref="AO215:AS215"/>
    <mergeCell ref="AT215:AX215"/>
    <mergeCell ref="AY215:BC215"/>
    <mergeCell ref="BD215:BH215"/>
    <mergeCell ref="BI215:BM215"/>
    <mergeCell ref="BN215:BR215"/>
    <mergeCell ref="A214:T215"/>
    <mergeCell ref="U214:AD214"/>
    <mergeCell ref="AE214:AN214"/>
    <mergeCell ref="AO214:AX214"/>
    <mergeCell ref="AY214:BH214"/>
    <mergeCell ref="BI214:BR214"/>
    <mergeCell ref="U215:Y215"/>
    <mergeCell ref="Z215:AD215"/>
    <mergeCell ref="AE215:AI215"/>
    <mergeCell ref="AJ215:AN215"/>
    <mergeCell ref="AP171:AT171"/>
    <mergeCell ref="AU171:AY171"/>
    <mergeCell ref="AZ171:BD171"/>
    <mergeCell ref="BE171:BI171"/>
    <mergeCell ref="A212:BL212"/>
    <mergeCell ref="A213:BR213"/>
    <mergeCell ref="AP173:AT173"/>
    <mergeCell ref="AU173:AY173"/>
    <mergeCell ref="AZ173:BD173"/>
    <mergeCell ref="BE173:BI173"/>
    <mergeCell ref="AP170:AT170"/>
    <mergeCell ref="AU170:AY170"/>
    <mergeCell ref="AZ170:BD170"/>
    <mergeCell ref="BE170:BI170"/>
    <mergeCell ref="A171:C171"/>
    <mergeCell ref="D171:P171"/>
    <mergeCell ref="Q171:U171"/>
    <mergeCell ref="V171:AE171"/>
    <mergeCell ref="AF171:AJ171"/>
    <mergeCell ref="AK171:AO171"/>
    <mergeCell ref="AP169:AT169"/>
    <mergeCell ref="AU169:AY169"/>
    <mergeCell ref="AZ169:BD169"/>
    <mergeCell ref="BE169:BI169"/>
    <mergeCell ref="A170:C170"/>
    <mergeCell ref="D170:P170"/>
    <mergeCell ref="Q170:U170"/>
    <mergeCell ref="V170:AE170"/>
    <mergeCell ref="AF170:AJ170"/>
    <mergeCell ref="AK170:AO170"/>
    <mergeCell ref="AP168:AT168"/>
    <mergeCell ref="AU168:AY168"/>
    <mergeCell ref="AZ168:BD168"/>
    <mergeCell ref="BE168:BI168"/>
    <mergeCell ref="A169:C169"/>
    <mergeCell ref="D169:P169"/>
    <mergeCell ref="Q169:U169"/>
    <mergeCell ref="V169:AE169"/>
    <mergeCell ref="AF169:AJ169"/>
    <mergeCell ref="AK169:AO169"/>
    <mergeCell ref="BT122:BX122"/>
    <mergeCell ref="A166:BL166"/>
    <mergeCell ref="A167:C168"/>
    <mergeCell ref="D167:P168"/>
    <mergeCell ref="Q167:U168"/>
    <mergeCell ref="V167:AE168"/>
    <mergeCell ref="AF167:AT167"/>
    <mergeCell ref="AU167:BI167"/>
    <mergeCell ref="AF168:AJ168"/>
    <mergeCell ref="AK168:AO168"/>
    <mergeCell ref="AP122:AT122"/>
    <mergeCell ref="AU122:AY122"/>
    <mergeCell ref="AZ122:BD122"/>
    <mergeCell ref="BE122:BI122"/>
    <mergeCell ref="BJ122:BN122"/>
    <mergeCell ref="BO122:BS122"/>
    <mergeCell ref="BE121:BI121"/>
    <mergeCell ref="BJ121:BN121"/>
    <mergeCell ref="BO121:BS121"/>
    <mergeCell ref="BT121:BX121"/>
    <mergeCell ref="A122:C122"/>
    <mergeCell ref="D122:P122"/>
    <mergeCell ref="Q122:U122"/>
    <mergeCell ref="V122:AE122"/>
    <mergeCell ref="AF122:AJ122"/>
    <mergeCell ref="AK122:AO122"/>
    <mergeCell ref="BT120:BX120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AP120:AT120"/>
    <mergeCell ref="AU120:AY120"/>
    <mergeCell ref="AZ120:BD120"/>
    <mergeCell ref="BE120:BI120"/>
    <mergeCell ref="BJ120:BN120"/>
    <mergeCell ref="BO120:BS120"/>
    <mergeCell ref="A120:C120"/>
    <mergeCell ref="D120:P120"/>
    <mergeCell ref="Q120:U120"/>
    <mergeCell ref="V120:AE120"/>
    <mergeCell ref="AF120:AJ120"/>
    <mergeCell ref="AK120:AO120"/>
    <mergeCell ref="BJ118:BX118"/>
    <mergeCell ref="AF119:AJ119"/>
    <mergeCell ref="AK119:AO119"/>
    <mergeCell ref="AP119:AT119"/>
    <mergeCell ref="AU119:AY119"/>
    <mergeCell ref="AZ119:BD119"/>
    <mergeCell ref="BE119:BI119"/>
    <mergeCell ref="BJ119:BN119"/>
    <mergeCell ref="BO119:BS119"/>
    <mergeCell ref="BT119:BX119"/>
    <mergeCell ref="A118:C119"/>
    <mergeCell ref="D118:P119"/>
    <mergeCell ref="Q118:U119"/>
    <mergeCell ref="V118:AE119"/>
    <mergeCell ref="AF118:AT118"/>
    <mergeCell ref="AU118:BI118"/>
    <mergeCell ref="AO105:AS105"/>
    <mergeCell ref="AT105:AX105"/>
    <mergeCell ref="AY105:BC105"/>
    <mergeCell ref="BD105:BH105"/>
    <mergeCell ref="A116:BL116"/>
    <mergeCell ref="A117:BL117"/>
    <mergeCell ref="AO104:AS104"/>
    <mergeCell ref="AT104:AX104"/>
    <mergeCell ref="AY104:BC104"/>
    <mergeCell ref="BD104:BH104"/>
    <mergeCell ref="A105:C105"/>
    <mergeCell ref="D105:T105"/>
    <mergeCell ref="U105:Y105"/>
    <mergeCell ref="Z105:AD105"/>
    <mergeCell ref="AE105:AI105"/>
    <mergeCell ref="AJ105:AN105"/>
    <mergeCell ref="AO103:AS103"/>
    <mergeCell ref="AT103:AX103"/>
    <mergeCell ref="AY103:BC103"/>
    <mergeCell ref="BD103:BH103"/>
    <mergeCell ref="A104:C104"/>
    <mergeCell ref="D104:T104"/>
    <mergeCell ref="U104:Y104"/>
    <mergeCell ref="Z104:AD104"/>
    <mergeCell ref="AE104:AI104"/>
    <mergeCell ref="AJ104:AN104"/>
    <mergeCell ref="A103:C103"/>
    <mergeCell ref="D103:T103"/>
    <mergeCell ref="U103:Y103"/>
    <mergeCell ref="Z103:AD103"/>
    <mergeCell ref="AE103:AI103"/>
    <mergeCell ref="AJ103:AN103"/>
    <mergeCell ref="AE102:AI102"/>
    <mergeCell ref="AJ102:AN102"/>
    <mergeCell ref="AO102:AS102"/>
    <mergeCell ref="AT102:AX102"/>
    <mergeCell ref="AY102:BC102"/>
    <mergeCell ref="BD102:BH102"/>
    <mergeCell ref="BQ88:BT88"/>
    <mergeCell ref="BU88:BY88"/>
    <mergeCell ref="A99:BL99"/>
    <mergeCell ref="A100:BH100"/>
    <mergeCell ref="A101:C102"/>
    <mergeCell ref="D101:T102"/>
    <mergeCell ref="U101:AN101"/>
    <mergeCell ref="AO101:BH101"/>
    <mergeCell ref="U102:Y102"/>
    <mergeCell ref="Z102:AD102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8:AV68"/>
    <mergeCell ref="AW68:BA68"/>
    <mergeCell ref="BB68:BF68"/>
    <mergeCell ref="BG68:BK68"/>
    <mergeCell ref="A72:BL72"/>
    <mergeCell ref="A73:BK73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228:A229 A88 A105">
    <cfRule type="cellIs" dxfId="55" priority="3" stopIfTrue="1" operator="equal">
      <formula>A87</formula>
    </cfRule>
  </conditionalFormatting>
  <conditionalFormatting sqref="A122:C122 A126:C126 A130:C132 A136:C136 A140:C142 A209:C210 A150:C151 A153:C153 A162:C164 A171:C171 A175:C175 A179:C179 A184:C184 A188:C188 A197:C198 A200:C200">
    <cfRule type="cellIs" dxfId="54" priority="1" stopIfTrue="1" operator="equal">
      <formula>A121</formula>
    </cfRule>
    <cfRule type="cellIs" dxfId="53" priority="2" stopIfTrue="1" operator="equal">
      <formula>0</formula>
    </cfRule>
  </conditionalFormatting>
  <conditionalFormatting sqref="A114">
    <cfRule type="cellIs" dxfId="52" priority="5" stopIfTrue="1" operator="equal">
      <formula>A105</formula>
    </cfRule>
  </conditionalFormatting>
  <conditionalFormatting sqref="A96">
    <cfRule type="cellIs" dxfId="51" priority="7" stopIfTrue="1" operator="equal">
      <formula>A88</formula>
    </cfRule>
  </conditionalFormatting>
  <conditionalFormatting sqref="A93 A106">
    <cfRule type="cellIs" dxfId="50" priority="9" stopIfTrue="1" operator="equal">
      <formula>A96</formula>
    </cfRule>
  </conditionalFormatting>
  <conditionalFormatting sqref="A94">
    <cfRule type="cellIs" dxfId="49" priority="10" stopIfTrue="1" operator="equal">
      <formula>A89</formula>
    </cfRule>
  </conditionalFormatting>
  <conditionalFormatting sqref="A97">
    <cfRule type="cellIs" dxfId="48" priority="11" stopIfTrue="1" operator="equal">
      <formula>A90</formula>
    </cfRule>
  </conditionalFormatting>
  <conditionalFormatting sqref="A89">
    <cfRule type="cellIs" dxfId="47" priority="14" stopIfTrue="1" operator="equal">
      <formula>A92</formula>
    </cfRule>
  </conditionalFormatting>
  <conditionalFormatting sqref="A95 A112">
    <cfRule type="cellIs" dxfId="46" priority="15" stopIfTrue="1" operator="equal">
      <formula>A93</formula>
    </cfRule>
  </conditionalFormatting>
  <conditionalFormatting sqref="A90:A91 A107">
    <cfRule type="cellIs" dxfId="45" priority="16" stopIfTrue="1" operator="equal">
      <formula>A94</formula>
    </cfRule>
  </conditionalFormatting>
  <conditionalFormatting sqref="A109 A92">
    <cfRule type="cellIs" dxfId="44" priority="18" stopIfTrue="1" operator="equal">
      <formula>#REF!</formula>
    </cfRule>
  </conditionalFormatting>
  <conditionalFormatting sqref="A113">
    <cfRule type="cellIs" dxfId="43" priority="24" stopIfTrue="1" operator="equal">
      <formula>A107</formula>
    </cfRule>
  </conditionalFormatting>
  <conditionalFormatting sqref="A108">
    <cfRule type="cellIs" dxfId="42" priority="27" stopIfTrue="1" operator="equal">
      <formula>A112</formula>
    </cfRule>
  </conditionalFormatting>
  <conditionalFormatting sqref="A111">
    <cfRule type="cellIs" dxfId="41" priority="29" stopIfTrue="1" operator="equal">
      <formula>A106</formula>
    </cfRule>
  </conditionalFormatting>
  <conditionalFormatting sqref="A110">
    <cfRule type="cellIs" dxfId="40" priority="32" stopIfTrue="1" operator="equal">
      <formula>#REF!</formula>
    </cfRule>
  </conditionalFormatting>
  <conditionalFormatting sqref="A124:C124 A134:C134 A144:C144 A173:C173 A182:C182 A191:C191">
    <cfRule type="cellIs" dxfId="39" priority="35" stopIfTrue="1" operator="equal">
      <formula>A122</formula>
    </cfRule>
    <cfRule type="cellIs" dxfId="38" priority="36" stopIfTrue="1" operator="equal">
      <formula>0</formula>
    </cfRule>
  </conditionalFormatting>
  <conditionalFormatting sqref="A123:C123 A155:C155 A181:C181 A190:C190 A202:C202">
    <cfRule type="cellIs" dxfId="37" priority="39" stopIfTrue="1" operator="equal">
      <formula>A127</formula>
    </cfRule>
    <cfRule type="cellIs" dxfId="36" priority="40" stopIfTrue="1" operator="equal">
      <formula>0</formula>
    </cfRule>
  </conditionalFormatting>
  <conditionalFormatting sqref="A128:C128 A177:C177 A186:C186 A195:C195">
    <cfRule type="cellIs" dxfId="35" priority="41" stopIfTrue="1" operator="equal">
      <formula>A123</formula>
    </cfRule>
    <cfRule type="cellIs" dxfId="34" priority="42" stopIfTrue="1" operator="equal">
      <formula>0</formula>
    </cfRule>
  </conditionalFormatting>
  <conditionalFormatting sqref="A127:C127 A129:C129 A137:C137 A139:C139 A154:C154 A159:C159 A176:C176 A178:C178 A185:C185 A187:C187 A194:C194 A201:C201 A206:C206 A147:C147">
    <cfRule type="cellIs" dxfId="33" priority="45" stopIfTrue="1" operator="equal">
      <formula>A124</formula>
    </cfRule>
    <cfRule type="cellIs" dxfId="32" priority="46" stopIfTrue="1" operator="equal">
      <formula>0</formula>
    </cfRule>
  </conditionalFormatting>
  <conditionalFormatting sqref="A125:C125 A135:C135 A157:C157 A174:C174 A183:C183 A204:C204">
    <cfRule type="cellIs" dxfId="31" priority="50" stopIfTrue="1" operator="equal">
      <formula>A128</formula>
    </cfRule>
    <cfRule type="cellIs" dxfId="30" priority="51" stopIfTrue="1" operator="equal">
      <formula>0</formula>
    </cfRule>
  </conditionalFormatting>
  <conditionalFormatting sqref="A133:C133">
    <cfRule type="cellIs" dxfId="29" priority="54" stopIfTrue="1" operator="equal">
      <formula>A137</formula>
    </cfRule>
    <cfRule type="cellIs" dxfId="28" priority="55" stopIfTrue="1" operator="equal">
      <formula>0</formula>
    </cfRule>
  </conditionalFormatting>
  <conditionalFormatting sqref="A138:C138">
    <cfRule type="cellIs" dxfId="27" priority="56" stopIfTrue="1" operator="equal">
      <formula>A133</formula>
    </cfRule>
    <cfRule type="cellIs" dxfId="26" priority="57" stopIfTrue="1" operator="equal">
      <formula>0</formula>
    </cfRule>
  </conditionalFormatting>
  <conditionalFormatting sqref="A148:C148">
    <cfRule type="cellIs" dxfId="25" priority="62" stopIfTrue="1" operator="equal">
      <formula>A143</formula>
    </cfRule>
    <cfRule type="cellIs" dxfId="24" priority="63" stopIfTrue="1" operator="equal">
      <formula>0</formula>
    </cfRule>
  </conditionalFormatting>
  <conditionalFormatting sqref="A158:C158 A196:C196 A205:C205 A149:C149">
    <cfRule type="cellIs" dxfId="23" priority="72" stopIfTrue="1" operator="equal">
      <formula>A145</formula>
    </cfRule>
    <cfRule type="cellIs" dxfId="22" priority="73" stopIfTrue="1" operator="equal">
      <formula>0</formula>
    </cfRule>
  </conditionalFormatting>
  <conditionalFormatting sqref="A152:C152">
    <cfRule type="cellIs" dxfId="21" priority="76" stopIfTrue="1" operator="equal">
      <formula>A158</formula>
    </cfRule>
    <cfRule type="cellIs" dxfId="20" priority="77" stopIfTrue="1" operator="equal">
      <formula>0</formula>
    </cfRule>
  </conditionalFormatting>
  <conditionalFormatting sqref="A160:C160">
    <cfRule type="cellIs" dxfId="19" priority="78" stopIfTrue="1" operator="equal">
      <formula>A153</formula>
    </cfRule>
    <cfRule type="cellIs" dxfId="18" priority="79" stopIfTrue="1" operator="equal">
      <formula>0</formula>
    </cfRule>
  </conditionalFormatting>
  <conditionalFormatting sqref="A161:C161">
    <cfRule type="cellIs" dxfId="17" priority="97" stopIfTrue="1" operator="equal">
      <formula>A155</formula>
    </cfRule>
    <cfRule type="cellIs" dxfId="16" priority="98" stopIfTrue="1" operator="equal">
      <formula>0</formula>
    </cfRule>
  </conditionalFormatting>
  <conditionalFormatting sqref="A156:C156 A192:C192 A203:C203 A145:C145">
    <cfRule type="cellIs" dxfId="15" priority="104" stopIfTrue="1" operator="equal">
      <formula>A146</formula>
    </cfRule>
    <cfRule type="cellIs" dxfId="14" priority="105" stopIfTrue="1" operator="equal">
      <formula>0</formula>
    </cfRule>
  </conditionalFormatting>
  <conditionalFormatting sqref="A172:C172">
    <cfRule type="cellIs" dxfId="13" priority="108" stopIfTrue="1" operator="equal">
      <formula>A176</formula>
    </cfRule>
    <cfRule type="cellIs" dxfId="12" priority="109" stopIfTrue="1" operator="equal">
      <formula>0</formula>
    </cfRule>
  </conditionalFormatting>
  <conditionalFormatting sqref="A180:C180 A189:C189">
    <cfRule type="cellIs" dxfId="11" priority="112" stopIfTrue="1" operator="equal">
      <formula>#REF!</formula>
    </cfRule>
    <cfRule type="cellIs" dxfId="10" priority="113" stopIfTrue="1" operator="equal">
      <formula>0</formula>
    </cfRule>
  </conditionalFormatting>
  <conditionalFormatting sqref="A193:C193 A146:C146">
    <cfRule type="cellIs" dxfId="9" priority="117" stopIfTrue="1" operator="equal">
      <formula>A148</formula>
    </cfRule>
    <cfRule type="cellIs" dxfId="8" priority="118" stopIfTrue="1" operator="equal">
      <formula>0</formula>
    </cfRule>
  </conditionalFormatting>
  <conditionalFormatting sqref="A199:C199">
    <cfRule type="cellIs" dxfId="7" priority="121" stopIfTrue="1" operator="equal">
      <formula>A205</formula>
    </cfRule>
    <cfRule type="cellIs" dxfId="6" priority="122" stopIfTrue="1" operator="equal">
      <formula>0</formula>
    </cfRule>
  </conditionalFormatting>
  <conditionalFormatting sqref="A207:C207">
    <cfRule type="cellIs" dxfId="5" priority="131" stopIfTrue="1" operator="equal">
      <formula>A200</formula>
    </cfRule>
    <cfRule type="cellIs" dxfId="4" priority="132" stopIfTrue="1" operator="equal">
      <formula>0</formula>
    </cfRule>
  </conditionalFormatting>
  <conditionalFormatting sqref="A208:C208">
    <cfRule type="cellIs" dxfId="3" priority="137" stopIfTrue="1" operator="equal">
      <formula>A202</formula>
    </cfRule>
    <cfRule type="cellIs" dxfId="2" priority="138" stopIfTrue="1" operator="equal">
      <formula>0</formula>
    </cfRule>
  </conditionalFormatting>
  <conditionalFormatting sqref="A143:C143">
    <cfRule type="cellIs" dxfId="1" priority="139" stopIfTrue="1" operator="equal">
      <formula>A147</formula>
    </cfRule>
    <cfRule type="cellIs" dxfId="0" priority="140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КПК1115012</vt:lpstr>
      <vt:lpstr>'Додаток2 КПК1115012'!Область_друку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2019-10-19T14:09:19Z</cp:lastPrinted>
  <dcterms:created xsi:type="dcterms:W3CDTF">2016-07-02T12:27:50Z</dcterms:created>
  <dcterms:modified xsi:type="dcterms:W3CDTF">2020-03-02T07:34:04Z</dcterms:modified>
</cp:coreProperties>
</file>