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2 КПК1115011" sheetId="6" r:id="rId1"/>
  </sheets>
  <definedNames>
    <definedName name="_xlnm.Print_Area" localSheetId="0">'Додаток2 КПК1115011'!$A$1:$BY$321</definedName>
  </definedNames>
  <calcPr calcId="125725"/>
</workbook>
</file>

<file path=xl/calcChain.xml><?xml version="1.0" encoding="utf-8"?>
<calcChain xmlns="http://schemas.openxmlformats.org/spreadsheetml/2006/main">
  <c r="BH296" i="6"/>
  <c r="AT296"/>
  <c r="AJ296"/>
  <c r="BH295"/>
  <c r="AT295"/>
  <c r="AJ295"/>
  <c r="BH294"/>
  <c r="AT294"/>
  <c r="AJ294"/>
  <c r="BG285"/>
  <c r="AQ285"/>
  <c r="BG284"/>
  <c r="AQ284"/>
  <c r="BG283"/>
  <c r="AQ283"/>
  <c r="AZ260"/>
  <c r="AK260"/>
  <c r="BO251"/>
  <c r="AZ251"/>
  <c r="AK251"/>
  <c r="BO250"/>
  <c r="AZ250"/>
  <c r="AK250"/>
  <c r="BE221"/>
  <c r="AP221"/>
  <c r="BE220"/>
  <c r="AP220"/>
  <c r="BE219"/>
  <c r="AP219"/>
  <c r="BE215"/>
  <c r="AP215"/>
  <c r="BE214"/>
  <c r="AP214"/>
  <c r="BE213"/>
  <c r="AP213"/>
  <c r="BE217"/>
  <c r="AP217"/>
  <c r="BE218"/>
  <c r="AP218"/>
  <c r="BE211"/>
  <c r="AP211"/>
  <c r="BE210"/>
  <c r="AP210"/>
  <c r="BE216"/>
  <c r="AP216"/>
  <c r="BE212"/>
  <c r="AP212"/>
  <c r="BE209"/>
  <c r="AP209"/>
  <c r="BE208"/>
  <c r="AP208"/>
  <c r="BE207"/>
  <c r="AP207"/>
  <c r="BE204"/>
  <c r="AP204"/>
  <c r="BE203"/>
  <c r="AP203"/>
  <c r="BE206"/>
  <c r="AP206"/>
  <c r="BE201"/>
  <c r="AP201"/>
  <c r="BE205"/>
  <c r="AP205"/>
  <c r="BE202"/>
  <c r="AP202"/>
  <c r="BE200"/>
  <c r="AP200"/>
  <c r="BE199"/>
  <c r="AP199"/>
  <c r="BE198"/>
  <c r="AP198"/>
  <c r="BE195"/>
  <c r="AP195"/>
  <c r="BE194"/>
  <c r="AP194"/>
  <c r="BE197"/>
  <c r="AP197"/>
  <c r="BE192"/>
  <c r="AP192"/>
  <c r="BE196"/>
  <c r="AP196"/>
  <c r="BE193"/>
  <c r="AP193"/>
  <c r="BE191"/>
  <c r="AP191"/>
  <c r="BE190"/>
  <c r="AP190"/>
  <c r="BE189"/>
  <c r="AP189"/>
  <c r="BE186"/>
  <c r="AP186"/>
  <c r="BE185"/>
  <c r="AP185"/>
  <c r="BE188"/>
  <c r="AP188"/>
  <c r="BE183"/>
  <c r="AP183"/>
  <c r="BE187"/>
  <c r="AP187"/>
  <c r="BE184"/>
  <c r="AP184"/>
  <c r="BE182"/>
  <c r="AP182"/>
  <c r="BT175"/>
  <c r="BE175"/>
  <c r="AP175"/>
  <c r="BT174"/>
  <c r="BE174"/>
  <c r="AP174"/>
  <c r="BT173"/>
  <c r="BE173"/>
  <c r="AP173"/>
  <c r="BT172"/>
  <c r="BE172"/>
  <c r="AP172"/>
  <c r="BT171"/>
  <c r="BE171"/>
  <c r="AP171"/>
  <c r="BT167"/>
  <c r="BE167"/>
  <c r="AP167"/>
  <c r="BT166"/>
  <c r="BE166"/>
  <c r="AP166"/>
  <c r="BT165"/>
  <c r="BE165"/>
  <c r="AP165"/>
  <c r="BT169"/>
  <c r="BE169"/>
  <c r="AP169"/>
  <c r="BT170"/>
  <c r="BE170"/>
  <c r="AP170"/>
  <c r="BT163"/>
  <c r="BE163"/>
  <c r="AP163"/>
  <c r="BT162"/>
  <c r="BE162"/>
  <c r="AP162"/>
  <c r="BT168"/>
  <c r="BE168"/>
  <c r="AP168"/>
  <c r="BT164"/>
  <c r="BE164"/>
  <c r="AP164"/>
  <c r="BT161"/>
  <c r="BE161"/>
  <c r="AP161"/>
  <c r="BT160"/>
  <c r="BE160"/>
  <c r="AP160"/>
  <c r="BT159"/>
  <c r="BE159"/>
  <c r="AP159"/>
  <c r="BT158"/>
  <c r="BE158"/>
  <c r="AP158"/>
  <c r="BT155"/>
  <c r="BE155"/>
  <c r="AP155"/>
  <c r="BT154"/>
  <c r="BE154"/>
  <c r="AP154"/>
  <c r="BT157"/>
  <c r="BE157"/>
  <c r="AP157"/>
  <c r="BT152"/>
  <c r="BE152"/>
  <c r="AP152"/>
  <c r="BT156"/>
  <c r="BE156"/>
  <c r="AP156"/>
  <c r="BT153"/>
  <c r="BE153"/>
  <c r="AP153"/>
  <c r="BT151"/>
  <c r="BE151"/>
  <c r="AP151"/>
  <c r="BT150"/>
  <c r="BE150"/>
  <c r="AP150"/>
  <c r="BT149"/>
  <c r="BE149"/>
  <c r="AP149"/>
  <c r="BT148"/>
  <c r="BE148"/>
  <c r="AP148"/>
  <c r="BT147"/>
  <c r="BE147"/>
  <c r="AP147"/>
  <c r="BT144"/>
  <c r="BE144"/>
  <c r="AP144"/>
  <c r="BT143"/>
  <c r="BE143"/>
  <c r="AP143"/>
  <c r="BT146"/>
  <c r="BE146"/>
  <c r="AP146"/>
  <c r="BT141"/>
  <c r="BE141"/>
  <c r="AP141"/>
  <c r="BT145"/>
  <c r="BE145"/>
  <c r="AP145"/>
  <c r="BT142"/>
  <c r="BE142"/>
  <c r="AP142"/>
  <c r="BT140"/>
  <c r="BE140"/>
  <c r="AP140"/>
  <c r="BT139"/>
  <c r="BE139"/>
  <c r="AP139"/>
  <c r="BT138"/>
  <c r="BE138"/>
  <c r="AP138"/>
  <c r="BT137"/>
  <c r="BE137"/>
  <c r="AP137"/>
  <c r="BT136"/>
  <c r="BE136"/>
  <c r="AP136"/>
  <c r="BT133"/>
  <c r="BE133"/>
  <c r="AP133"/>
  <c r="BT132"/>
  <c r="BE132"/>
  <c r="AP132"/>
  <c r="BT135"/>
  <c r="BE135"/>
  <c r="AP135"/>
  <c r="BT130"/>
  <c r="BE130"/>
  <c r="AP130"/>
  <c r="BT134"/>
  <c r="BE134"/>
  <c r="AP134"/>
  <c r="BT131"/>
  <c r="BE131"/>
  <c r="AP131"/>
  <c r="BT129"/>
  <c r="BE129"/>
  <c r="AP129"/>
  <c r="BD120"/>
  <c r="AJ120"/>
  <c r="BD114"/>
  <c r="AJ114"/>
  <c r="BD118"/>
  <c r="AJ118"/>
  <c r="BD116"/>
  <c r="AJ116"/>
  <c r="BD113"/>
  <c r="AJ113"/>
  <c r="BD115"/>
  <c r="AJ115"/>
  <c r="BD119"/>
  <c r="AJ119"/>
  <c r="BD117"/>
  <c r="AJ117"/>
  <c r="BD112"/>
  <c r="AJ112"/>
  <c r="BU104"/>
  <c r="BB104"/>
  <c r="AI104"/>
  <c r="BU96"/>
  <c r="BB96"/>
  <c r="AI96"/>
  <c r="BU100"/>
  <c r="BB100"/>
  <c r="AI100"/>
  <c r="BU98"/>
  <c r="BB98"/>
  <c r="AI98"/>
  <c r="BU95"/>
  <c r="BB95"/>
  <c r="AI95"/>
  <c r="BU103"/>
  <c r="BB103"/>
  <c r="AI103"/>
  <c r="BU97"/>
  <c r="BB97"/>
  <c r="AI97"/>
  <c r="BU101"/>
  <c r="BB101"/>
  <c r="AI101"/>
  <c r="BU99"/>
  <c r="BB99"/>
  <c r="AI99"/>
  <c r="BU102"/>
  <c r="BB102"/>
  <c r="AI102"/>
  <c r="BU94"/>
  <c r="BB94"/>
  <c r="AI94"/>
  <c r="BG84"/>
  <c r="AM84"/>
  <c r="BG76"/>
  <c r="AM76"/>
  <c r="BG75"/>
  <c r="AM75"/>
  <c r="BG74"/>
  <c r="AM74"/>
  <c r="BG73"/>
  <c r="AM73"/>
  <c r="BU65"/>
  <c r="BB65"/>
  <c r="AI65"/>
  <c r="BU57"/>
  <c r="BB57"/>
  <c r="AI57"/>
  <c r="BU56"/>
  <c r="BB56"/>
  <c r="AI56"/>
  <c r="BU55"/>
  <c r="BB55"/>
  <c r="AI55"/>
  <c r="BU54"/>
  <c r="BB54"/>
  <c r="AI54"/>
  <c r="BG44"/>
  <c r="AM44"/>
  <c r="BG43"/>
  <c r="AM43"/>
  <c r="BG42"/>
  <c r="AM42"/>
  <c r="BG41"/>
  <c r="AM41"/>
  <c r="BU33"/>
  <c r="BB33"/>
  <c r="AI33"/>
  <c r="BU32"/>
  <c r="BB32"/>
  <c r="AI32"/>
  <c r="BU31"/>
  <c r="BB31"/>
  <c r="AI31"/>
  <c r="BU30"/>
  <c r="BB30"/>
  <c r="AI30"/>
</calcChain>
</file>

<file path=xl/sharedStrings.xml><?xml version="1.0" encoding="utf-8"?>
<sst xmlns="http://schemas.openxmlformats.org/spreadsheetml/2006/main" count="932" uniqueCount="316">
  <si>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</si>
  <si>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</si>
  <si>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</si>
  <si>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</si>
  <si>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</si>
  <si>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</si>
  <si>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</si>
  <si>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</si>
  <si>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</si>
  <si>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</si>
  <si>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</si>
  <si>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</si>
  <si>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</si>
  <si>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</si>
  <si>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</si>
  <si>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</si>
  <si>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</si>
  <si>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</si>
  <si>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</si>
  <si>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</si>
  <si>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</si>
  <si>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</si>
  <si>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</si>
  <si>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</si>
  <si>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</si>
  <si>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</si>
  <si>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</si>
  <si>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</si>
  <si>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</si>
  <si>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</si>
  <si>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</si>
  <si>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</si>
  <si>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</si>
  <si>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</si>
  <si>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</si>
  <si>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</si>
  <si>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</si>
  <si>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</si>
  <si>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</si>
  <si>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</si>
  <si>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</si>
  <si>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</si>
  <si>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</si>
  <si>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</si>
  <si>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</si>
  <si>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</si>
  <si>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</si>
  <si>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</si>
  <si>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</si>
  <si>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</si>
  <si>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</si>
  <si>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</si>
  <si>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</si>
  <si>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</si>
  <si>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</si>
  <si>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</si>
  <si>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</si>
  <si>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</si>
  <si>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</si>
  <si>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</si>
  <si>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</si>
  <si>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</si>
  <si>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</si>
  <si>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</si>
  <si>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</si>
  <si>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</si>
  <si>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</si>
  <si>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</si>
  <si>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</si>
  <si>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</si>
  <si>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</si>
  <si>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</si>
  <si>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</si>
  <si>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</si>
  <si>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</si>
  <si>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</si>
  <si>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</si>
  <si>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</si>
  <si>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</si>
  <si>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</si>
  <si>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</si>
  <si>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</si>
  <si>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</si>
  <si>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</si>
  <si>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</si>
  <si>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</si>
  <si>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</si>
  <si>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</si>
  <si>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</si>
  <si>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</si>
  <si>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</si>
  <si>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</si>
  <si>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</si>
  <si>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</si>
  <si>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</si>
  <si>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</si>
  <si>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</si>
  <si>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</si>
  <si>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</si>
  <si>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</si>
  <si>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</si>
  <si>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</si>
  <si>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</si>
  <si>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</si>
  <si>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</si>
  <si>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</si>
  <si>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</si>
  <si>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</si>
  <si>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</si>
  <si>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</si>
  <si>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</si>
  <si>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</si>
  <si>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</si>
  <si>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</si>
  <si>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</si>
  <si>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</si>
  <si>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</si>
  <si>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</si>
  <si>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</si>
  <si>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</si>
  <si>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</si>
  <si>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</si>
  <si>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</si>
  <si>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</si>
  <si>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</si>
  <si>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</si>
  <si>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</si>
  <si>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</si>
  <si>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</si>
  <si>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</si>
  <si>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</si>
  <si>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</si>
  <si>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</si>
  <si>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</si>
  <si>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</si>
  <si>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</si>
  <si>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</si>
  <si>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</si>
  <si>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</si>
  <si>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</si>
  <si>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</si>
  <si>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</si>
  <si>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</si>
  <si>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</si>
  <si>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</si>
  <si>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</si>
  <si>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</si>
  <si>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</si>
  <si>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</si>
  <si>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</si>
  <si>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</si>
  <si>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</si>
  <si>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</si>
  <si>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</si>
  <si>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</si>
  <si>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</si>
  <si>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</si>
  <si>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</si>
  <si>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</si>
  <si>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</si>
  <si>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</si>
  <si>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</si>
  <si>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</si>
  <si>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</si>
  <si>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</si>
  <si>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</si>
  <si>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</si>
  <si>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</si>
  <si>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</si>
  <si>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</si>
  <si>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</si>
  <si>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</si>
  <si>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</si>
  <si>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</si>
  <si>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</si>
  <si>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Предмети, матеріали, обладнання та інвентар</t>
  </si>
  <si>
    <t>Оплата послуг (крім комунальних)</t>
  </si>
  <si>
    <t>Придбання обладнання і предметів довгострокового користування</t>
  </si>
  <si>
    <t>Організація і проведення регіональних змагань з олімпійських видів спорту</t>
  </si>
  <si>
    <t>Погашення кредиторської заборгованості минулих періодів</t>
  </si>
  <si>
    <t>Представлення спортивних досягнень спортсменами на всеукраїнських змаганнях з олімпійських видів спорту</t>
  </si>
  <si>
    <t>Представлення спортивних досягнень спортсменами на міжнародних змаганнях з олімпійських видів спорту</t>
  </si>
  <si>
    <t>Представлення спортивних досягнень спортсменами на обласних змаганнях з олімпійських видів спорту</t>
  </si>
  <si>
    <t>Проведення навчально-тренувальних зборів з олімпійських видів спорту з підготовки до  змагань</t>
  </si>
  <si>
    <t>Проведення навчально-тренувальних зборів з олімпійських видів спорту з підготовки до всеукраїнських змагань</t>
  </si>
  <si>
    <t>Проведення навчально-тренувальних зборів з олімпійських видів спорту з підготовки до міжнародних змагань</t>
  </si>
  <si>
    <t>Проведення навчально-тренувальних зборів з олімпійських видів спорту з підготовки до обласних змагань</t>
  </si>
  <si>
    <t>Затрат</t>
  </si>
  <si>
    <t>кількість навчально-тренувальних зборів з олімпійських видів спорту з підготовки до регіональних змагань, од.</t>
  </si>
  <si>
    <t>од.</t>
  </si>
  <si>
    <t>план спортивно-масових заходів</t>
  </si>
  <si>
    <t>кількість навчально-тренувальних зборів з олімпійських видів спорту з підготовки до всеукраїнських змагань, од.</t>
  </si>
  <si>
    <t>кількість регіональних змагань з олімпійських видів спорту, од.</t>
  </si>
  <si>
    <t>кількість всеукраїнських змагань з олімпійських видів спорту, в яких беруть участь спортсмени, од.</t>
  </si>
  <si>
    <t>кількість навчально-тренувальних зборів з олімпійських видів спорту з підготовки до обласних змагань</t>
  </si>
  <si>
    <t>кількість обласних змагань з олімпійських видів спорту, в яких беруть участь спортсмени, од.</t>
  </si>
  <si>
    <t>кількість навчально-тренувальних зборів з олімпійських видів спорту з підготовки до міжнародних змагань</t>
  </si>
  <si>
    <t>кількість міжнародних змагань з олімпійських видів спорту, в яких беруть участь спортсмени, од.</t>
  </si>
  <si>
    <t>Обсяг кредиторської заборгованості за минулі періоди</t>
  </si>
  <si>
    <t>грн.</t>
  </si>
  <si>
    <t>Звіт про заборгованість за бюджетними коштами (форма 7м річна)</t>
  </si>
  <si>
    <t>Видатки на закупівлю предметів довгострокового користування</t>
  </si>
  <si>
    <t>кошторисні призначення на зазначені цілі</t>
  </si>
  <si>
    <t>Продукту</t>
  </si>
  <si>
    <t>кількість людино-днів навчально-тренувальних зборів з олімпійських видів спорту з підготовки до регіональних змагань, од.</t>
  </si>
  <si>
    <t>кількість людино-днів навчально-тренувальних зборів з олімпійських видів спорту з підготовки до всеукраїнських змагань, од.</t>
  </si>
  <si>
    <t>кількість людино-днів участі у регіональних змаганнях з олімпійських видів спорту, од.</t>
  </si>
  <si>
    <t>кількість спортсменів, які беруть участь у всеукраїнських змаганнях з олімпійських видів спорту, осіб.</t>
  </si>
  <si>
    <t>осіб</t>
  </si>
  <si>
    <t>кількість людино-днів навчально-тренувальних зборів з олімпійських видів спорту з підготовки до обласних змагань</t>
  </si>
  <si>
    <t>кількість спортсменів, які беруть участь у обласних змаганнях з олімпійських видів спорту, осіб</t>
  </si>
  <si>
    <t>кількість людино-днів навчально-тренувальних зборів з олімпійських видів спорту з підготовки до міжнародних змагань, од.</t>
  </si>
  <si>
    <t>кількість спортсменів, які беруть участь у міжнародних змаганнях з олімпійських видів спорту, осіб.</t>
  </si>
  <si>
    <t>Обсяг кредиторської заборгованості, погашеної у звітному періоді</t>
  </si>
  <si>
    <t>Кількість предметів довгострокового користування</t>
  </si>
  <si>
    <t>внутрішні реєстри</t>
  </si>
  <si>
    <t>Ефективності</t>
  </si>
  <si>
    <t>середні витрати на один людино-день навчально-тренувальних зборів з олімпійських видів спорту з підготовки до регіональних змагань, грн.</t>
  </si>
  <si>
    <t>план асигнувань на зазначені заходи/людино-дні НТЗ у регіональних змаганнях з олімпійських видів спорту</t>
  </si>
  <si>
    <t>середні витрати на один людино-день навчально-тренувальних зборів з олімпійських видів спорту з підготовки до всеукраїнських змагань, грн.</t>
  </si>
  <si>
    <t>план асигнувань на зазначені заходи/людино-дні з підготовки до всеукраїнських змагань з олімпійських видів спорту</t>
  </si>
  <si>
    <t>середні витрати на один людино-день участі у регіональних змаганнях з олімпійських видів спорту, грн,</t>
  </si>
  <si>
    <t>план асигнувань на зазначені заходи/людино-дні участі у регіональних змаганнях з олімпійських видів спорту</t>
  </si>
  <si>
    <t>середні витрати на забезпечення участі (проїзд, добові в дорозі) одного спортсмена  у всеукраїнських змаганнях з олімпійських видів спорту, грн.</t>
  </si>
  <si>
    <t>план асигнувань на зазначені заходи/кількість учасників у всеукраїнських змаганнях з олімпійських видів спорту</t>
  </si>
  <si>
    <t>середні витрати на один людино-день навчально-тренувальних зборів з олімпійських видів спорту з підготовки до обласних змагань</t>
  </si>
  <si>
    <t>план асигнувань на зазначені заходи/людино-дні з підготовки до обласних змагань з олімпійських видів спорту</t>
  </si>
  <si>
    <t>середні витрати на забезпечення участі (проїзд, добові в дорозі) одного спортсмена у обласних змаганнях з олімпійських видів спорту</t>
  </si>
  <si>
    <t>план асигнувань на зазначені заходи/кількість учасників у обласних змаганнях з олімпійських видів спорту</t>
  </si>
  <si>
    <t>середні витрати на один людино-день навчально-тренувальних зборів з олімпійських видів спорту з підготовки до міжнародних змагань</t>
  </si>
  <si>
    <t>план асигнувань на зазначені заходи/людино-дні з підготовки до міжнародних змагань з олімпійських видів спорту</t>
  </si>
  <si>
    <t>середні витрати на забезпечення участі (проїзд, добові в дорозі) одного спортсмена у міжнародних змаганнях з олімпійських видів спорту, грн.</t>
  </si>
  <si>
    <t>план асигнувань на зазначені заходи/кількість учасників у міжнародних змаганнях з олімпійських видів спорту</t>
  </si>
  <si>
    <t>Середні витрати на закупівлю предметів довгострокового користування</t>
  </si>
  <si>
    <t>видатки на зазначені цілі/ кількість предметів довгострокового використання</t>
  </si>
  <si>
    <t>Якості</t>
  </si>
  <si>
    <t>динаміка кількості навчально-тренувальних зборів з олімпійських видів спорту з підготовки до регіональних змагань порівняно з минулим роком, %</t>
  </si>
  <si>
    <t>відс.</t>
  </si>
  <si>
    <t>(план (факт) зазначеного року/фактичний показник за минулий період)*100-100</t>
  </si>
  <si>
    <t>динаміка кількості навчально-тренувальних зборів з олімпійських видів спорту з підготовки до всеукраїнських змагань порівняно з минулим роком, %</t>
  </si>
  <si>
    <t>динаміка кількості спортсменів, які беруть участь у регіональних змаганнях, порівняно з минулим роком,%,</t>
  </si>
  <si>
    <t>(план (факт) спортивно-масових заходів зазначеного року/фактичний показник за минулий період)*100-100</t>
  </si>
  <si>
    <t>у тому числі динаміка кількості спортсменів, які посіли призові місця у вказаних змаганнях, порівняно з минулим роком, %</t>
  </si>
  <si>
    <t>кількість спортсменів регіону, які протягом року посіли призові місця у всеукраїнських змаганнях з олімпійських видів спорту, осіб,</t>
  </si>
  <si>
    <t>план (звіт) спортивних досягнень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</si>
  <si>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роком, %</t>
  </si>
  <si>
    <t>динаміка кількості навчально-тренувальних зборів з олімпійських видів спорту з підготовки до обласних змагань порівняно з минулим роком</t>
  </si>
  <si>
    <t>динаміка кількості спортсменів регіону, які посіли призові місця у обласних змаганнях з олімпійських видів спорту, порівняно з минулим роком, %</t>
  </si>
  <si>
    <t>кількість спортсменів регіону, які протягом року посіли призові місця у обласних змаганнях з олімпійських видів спорту, осіб,</t>
  </si>
  <si>
    <t>динаміка кількості навчально-тренувальних зборів з олімпійських видів спорту з підготовки до міжнародних змагань проівняно з минулим роком</t>
  </si>
  <si>
    <t>динаміка кількості спортсменів регіону, які посіли призові місця у міжнародих змаганнях з олімпійських видів спорту, порівняно з минулим роком, %</t>
  </si>
  <si>
    <t>кількість спортсменів регіону, які протягом року посіли призові місця у міжнародних змаганнях з олімпійських видів спорту, осіб,</t>
  </si>
  <si>
    <t>Відсоток погашеної кредиторської заборгованості</t>
  </si>
  <si>
    <t>обсяг кредиторської заборгованості за минулий період/обсяг кредиторської заборгованості, погашеної в звітному періоді*100</t>
  </si>
  <si>
    <t>Відсоток придбання предметів довгострокового використання</t>
  </si>
  <si>
    <t>Касові видатки на зазначені цілі/кошторрисні призначення на зазначені цілі*100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</si>
  <si>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</si>
  <si>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</si>
  <si>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</si>
  <si>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рішення Ніжинської міської ради VII скликання</t>
  </si>
  <si>
    <t>Забезпечення розвитку олімпійських видів спорту</t>
  </si>
  <si>
    <t>Проведення навчально-тренувальних зборів і змагань з олімпійських видів спорту</t>
  </si>
  <si>
    <t>Конституція України,  Бюджетний кодекс України,  Закон України «Про державний  бюджет на 2020р.»,  Закон України «Про фізичну культуру та спорт», Рішення Ніжинської міської ради</t>
  </si>
  <si>
    <t>В результаті використання коштів міського бюджету у 2018 році було проведено 101 змагання та підготовку до них (3592 учасника). Також придбано нагородну атрибутику та спортивний інвентар._x000D_
У 2019 році планується провести 118 змагань та підготовку до них (близько 3712 учасників), придбано нагородну атрибутику та спортивний інвентар._x000D_
У 2020 році планується провести 140 змагань та підготовку до них, в яких прийме участь 4062 учасника._x000D_
У 2021 році планується провести 131 змагання та підготовку до них, в яких прийме участь 4218 учасника._x000D_
У 2022 році планується провести 142 змагання та підготовку до них, в яких прийме участь 4349 учасника.</t>
  </si>
  <si>
    <t>У 2020 році кошти направляються на проведення навчально-тренувальних зборів та змагань, на придбання нагороджувальної атрибутики та спортивного інвентарю. Пріоритетність надається змаганням, що проводяться на місцевому рівні. Кошти на харчування спортсменам та суддям надаються в межах кошторису відповідно розпорядження голови обласної державної адміністрації № 343 від 25.07.2017 року.</t>
  </si>
  <si>
    <t>У 2018 році за рахунок спеціального фонду було придбано шолом боксерський в сумі 7100,00 грн. _x000D_
У 2019 році за рахунок спеціального фонду придбано боксерські шолом та перчатки в сумі 22000,00 грн., гімнастичний місток для стрибків в сумі 14400,00 грн. та жердини для гімнастичних брусів 2*12 500,00 грн. _x000D_
У 2020 році планується придбати колоду гімнастичну на суму 50000,00 грн.</t>
  </si>
  <si>
    <t>(1)(1)</t>
  </si>
  <si>
    <t>Відділ з питань фізичної культури та спорту Ніжинської міської ради Чернігівської області</t>
  </si>
  <si>
    <t>25538000000</t>
  </si>
  <si>
    <t>(грн)</t>
  </si>
  <si>
    <t>2018 рік (звіт)</t>
  </si>
  <si>
    <t>1) кредиторська заборгованість місцевого бюджету у 2018 році:</t>
  </si>
  <si>
    <t>Дебіторська заборгованість на 01.01.2018</t>
  </si>
  <si>
    <t>2019 рік (затверджено)</t>
  </si>
  <si>
    <t>2019 рік (план)</t>
  </si>
  <si>
    <t>2019 рік</t>
  </si>
  <si>
    <t>3) дебіторська заборгованість у 2018 - 2019 роках:</t>
  </si>
  <si>
    <t>Дебіторська заборгованість на 01.01.2019</t>
  </si>
  <si>
    <t>внаслідок використання коштів спеціального фонду бюджету у 2018 році, та очікувані результати у 2019 році.</t>
  </si>
  <si>
    <t>1) надходження для виконання бюджетної програми у 2018 - 2020 роках:</t>
  </si>
  <si>
    <t>2020 рік (проект)</t>
  </si>
  <si>
    <t>1) видатки за кодами Економічної класифікації видатків бюджету у 2018 - 2020 роках:</t>
  </si>
  <si>
    <t>2) надання кредитів за кодами Класифікації кредитування бюджету у 2018 - 2020 роках:</t>
  </si>
  <si>
    <t>1) витрати за напрямами використання бюджетних коштів у 2018 - 2020 роках:</t>
  </si>
  <si>
    <t>1) результативні показники бюджетної програми у 2018 - 2020 роках:</t>
  </si>
  <si>
    <t>2020 рік</t>
  </si>
  <si>
    <t>1) місцеві/регіональні програми, які виконуються в межах бюджетної програми у 2018 - 2020 роках:</t>
  </si>
  <si>
    <t>14. Бюджетні зобов’язання у 2018 - 2020 роках:</t>
  </si>
  <si>
    <t xml:space="preserve">2) кредиторська заборгованість місцевого бюджету у 2019 - 2020 роках: </t>
  </si>
  <si>
    <t>Очікувана дебіторська заборгованость  на 01.01.2020</t>
  </si>
  <si>
    <t>4) аналіз управління бюджетними зобов'язаннями та пропозиції щодо упорядкування бюджетних зобов'язань у 2020 році.</t>
  </si>
  <si>
    <t>2021 рік (прогноз)</t>
  </si>
  <si>
    <t>2021 рік</t>
  </si>
  <si>
    <t>БЮДЖЕТНИЙ ЗАПИТ НА 2020-2022 РОКИ індивідуальний (Форма 2020-2)</t>
  </si>
  <si>
    <t>4. Мета та завдання бюджетної програми на 2020 - 2022 роки</t>
  </si>
  <si>
    <t>2) надходження для виконання бюджетної програми  у 2021 - 2022 роках:</t>
  </si>
  <si>
    <t>2022 рік (прогноз)</t>
  </si>
  <si>
    <t>3) видатки за кодами Економічної класифікації видатків бюджету у 2021 - 2022 роках:</t>
  </si>
  <si>
    <t>4) надання кредитів за кодами Класифікації кредитування бюджету у 2021 - 2022 роках:</t>
  </si>
  <si>
    <t>2) витрати за напрямами використання бюджетних коштів у 2021 - 2022 роках:</t>
  </si>
  <si>
    <t>2) результативні показники бюджетної програми у 2021 - 2022 роках:</t>
  </si>
  <si>
    <t xml:space="preserve">2022 рік </t>
  </si>
  <si>
    <t>2) місцеві/регіональні програми, які виконуються в межах бюджетної програми у 2021 - 2022 роках:</t>
  </si>
  <si>
    <t>12. Об’єкти, які виконуються в межах бюджетної програми за рахунок коштів бюджету розвитку у 2018 - 2022 роках:</t>
  </si>
  <si>
    <t>13. Аналіз результатів, досягнутих внаслідок використання коштів загального фонду бюджету у 2018 році, очікувані результати у 
2019 році, обґрунтування необхідності передбачення витрат кредитів на 2020 - 2022 роки</t>
  </si>
  <si>
    <t xml:space="preserve"> 15. Підстави та обґрунтування видатків спеціального фонду на 2020 рік та на 2021 - 2022 роки за рахунок надходжень до спеціального фонду, аналіз результатів, досягнутих </t>
  </si>
  <si>
    <t>(1)(1)(1)(5)(0)(1)(1)</t>
  </si>
  <si>
    <t>(5)(0)(1)(1)</t>
  </si>
  <si>
    <t>(0)(8)(1)(0)</t>
  </si>
  <si>
    <t>(1)(1)(1)</t>
  </si>
  <si>
    <t xml:space="preserve">ЗАТВЕРДЖЕНО
Наказ Міністерства фінансів України
від 07 серпня 2019 року № 336                                                  </t>
  </si>
  <si>
    <t>Програма розвитку фізичної культури та спорту, фінансової підтримки кращих спортсменів та покращення матеріально-технічної спортивної бази міста на 2018 рік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</si>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</sst>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8"/>
      <name val="Times New Roman"/>
      <family val="1"/>
    </font>
    <font>
      <b/>
      <sz val="8"/>
      <name val="Arial Cyr"/>
      <charset val="204"/>
    </font>
    <font>
      <sz val="10"/>
      <name val="Arial"/>
      <family val="2"/>
      <charset val="204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7" fillId="0" borderId="0"/>
    <xf numFmtId="0" fontId="14" fillId="0" borderId="0"/>
    <xf numFmtId="0" fontId="14" fillId="0" borderId="0"/>
    <xf numFmtId="0" fontId="14" fillId="0" borderId="0"/>
  </cellStyleXfs>
  <cellXfs count="1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2" fillId="0" borderId="5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18" fillId="0" borderId="5" xfId="3" applyFont="1" applyBorder="1" applyAlignment="1">
      <alignment horizontal="center" vertical="top" wrapText="1"/>
    </xf>
    <xf numFmtId="0" fontId="3" fillId="0" borderId="0" xfId="3" applyFont="1" applyAlignment="1">
      <alignment horizontal="left" vertical="top" wrapText="1"/>
    </xf>
    <xf numFmtId="0" fontId="14" fillId="0" borderId="0" xfId="3"/>
    <xf numFmtId="0" fontId="2" fillId="0" borderId="0" xfId="0" applyFont="1" applyBorder="1" applyAlignment="1">
      <alignment horizontal="center" vertical="center"/>
    </xf>
    <xf numFmtId="0" fontId="19" fillId="0" borderId="5" xfId="3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/>
    </xf>
    <xf numFmtId="0" fontId="0" fillId="0" borderId="0" xfId="0" applyBorder="1"/>
    <xf numFmtId="0" fontId="0" fillId="2" borderId="6" xfId="0" applyNumberFormat="1" applyFont="1" applyFill="1" applyBorder="1" applyAlignment="1">
      <alignment horizontal="right" vertical="center" wrapText="1"/>
    </xf>
  </cellXfs>
  <cellStyles count="5">
    <cellStyle name="Звичайний" xfId="0" builtinId="0"/>
    <cellStyle name="Звичайний 2" xfId="1"/>
    <cellStyle name="Обычный 2" xfId="2"/>
    <cellStyle name="Обычный 3" xfId="3"/>
    <cellStyle name="Обычный 4" xfId="4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323"/>
  <sheetViews>
    <sheetView tabSelected="1" topLeftCell="A254" zoomScaleNormal="100" workbookViewId="0">
      <selection activeCell="AF219" sqref="AF219:AJ219"/>
    </sheetView>
  </sheetViews>
  <sheetFormatPr defaultRowHeight="13.2"/>
  <cols>
    <col min="1" max="78" width="2.88671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54" t="s">
        <v>310</v>
      </c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</row>
    <row r="2" spans="1:79" ht="14.25" customHeight="1">
      <c r="A2" s="36" t="s">
        <v>293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</row>
    <row r="4" spans="1:79" ht="13.8" customHeight="1">
      <c r="A4" s="11" t="s">
        <v>158</v>
      </c>
      <c r="B4" s="127" t="s">
        <v>267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23" t="s">
        <v>266</v>
      </c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8"/>
      <c r="AT4" s="128">
        <v>38744471</v>
      </c>
      <c r="AU4" s="23"/>
      <c r="AV4" s="23"/>
      <c r="AW4" s="23"/>
      <c r="AX4" s="23"/>
      <c r="AY4" s="23"/>
      <c r="AZ4" s="23"/>
      <c r="BA4" s="23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38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7"/>
      <c r="AH5" s="24" t="s">
        <v>160</v>
      </c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7"/>
      <c r="AT5" s="24" t="s">
        <v>156</v>
      </c>
      <c r="AU5" s="24"/>
      <c r="AV5" s="24"/>
      <c r="AW5" s="24"/>
      <c r="AX5" s="24"/>
      <c r="AY5" s="24"/>
      <c r="AZ5" s="24"/>
      <c r="BA5" s="24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3.8" customHeight="1">
      <c r="A7" s="11" t="s">
        <v>161</v>
      </c>
      <c r="B7" s="127" t="s">
        <v>267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23" t="s">
        <v>309</v>
      </c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15"/>
      <c r="BC7" s="128">
        <v>38744471</v>
      </c>
      <c r="BD7" s="23"/>
      <c r="BE7" s="23"/>
      <c r="BF7" s="23"/>
      <c r="BG7" s="23"/>
      <c r="BH7" s="23"/>
      <c r="BI7" s="23"/>
      <c r="BJ7" s="23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38" t="s">
        <v>154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7"/>
      <c r="AH8" s="24" t="s">
        <v>162</v>
      </c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13"/>
      <c r="BC8" s="24" t="s">
        <v>156</v>
      </c>
      <c r="BD8" s="24"/>
      <c r="BE8" s="24"/>
      <c r="BF8" s="24"/>
      <c r="BG8" s="24"/>
      <c r="BH8" s="24"/>
      <c r="BI8" s="24"/>
      <c r="BJ8" s="24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7.6" customHeight="1">
      <c r="A10" s="11" t="s">
        <v>163</v>
      </c>
      <c r="B10" s="23" t="s">
        <v>306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N10" s="23" t="s">
        <v>307</v>
      </c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5"/>
      <c r="AA10" s="23" t="s">
        <v>308</v>
      </c>
      <c r="AB10" s="23"/>
      <c r="AC10" s="23"/>
      <c r="AD10" s="23"/>
      <c r="AE10" s="23"/>
      <c r="AF10" s="23"/>
      <c r="AG10" s="23"/>
      <c r="AH10" s="23"/>
      <c r="AI10" s="23"/>
      <c r="AJ10" s="15"/>
      <c r="AK10" s="129" t="s">
        <v>261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28" t="s">
        <v>268</v>
      </c>
      <c r="BM10" s="23"/>
      <c r="BN10" s="23"/>
      <c r="BO10" s="23"/>
      <c r="BP10" s="23"/>
      <c r="BQ10" s="23"/>
      <c r="BR10" s="23"/>
      <c r="BS10" s="23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24" t="s">
        <v>164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N11" s="24" t="s">
        <v>166</v>
      </c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13"/>
      <c r="AA11" s="77" t="s">
        <v>167</v>
      </c>
      <c r="AB11" s="77"/>
      <c r="AC11" s="77"/>
      <c r="AD11" s="77"/>
      <c r="AE11" s="77"/>
      <c r="AF11" s="77"/>
      <c r="AG11" s="77"/>
      <c r="AH11" s="77"/>
      <c r="AI11" s="77"/>
      <c r="AJ11" s="13"/>
      <c r="AK11" s="78" t="s">
        <v>165</v>
      </c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19"/>
      <c r="BL11" s="24" t="s">
        <v>157</v>
      </c>
      <c r="BM11" s="24"/>
      <c r="BN11" s="24"/>
      <c r="BO11" s="24"/>
      <c r="BP11" s="24"/>
      <c r="BQ11" s="24"/>
      <c r="BR11" s="24"/>
      <c r="BS11" s="24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37" t="s">
        <v>294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</row>
    <row r="14" spans="1:79" ht="14.25" customHeight="1">
      <c r="A14" s="37" t="s">
        <v>147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</row>
    <row r="15" spans="1:79" ht="15" customHeight="1">
      <c r="A15" s="126" t="s">
        <v>260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52" t="s">
        <v>148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</row>
    <row r="18" spans="1:79" ht="15" customHeight="1">
      <c r="A18" s="126" t="s">
        <v>261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37" t="s">
        <v>149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</row>
    <row r="21" spans="1:79" ht="15" customHeight="1">
      <c r="A21" s="126" t="s">
        <v>262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37" t="s">
        <v>150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</row>
    <row r="24" spans="1:79" ht="14.25" customHeight="1">
      <c r="A24" s="53" t="s">
        <v>279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</row>
    <row r="25" spans="1:79" ht="15" customHeight="1">
      <c r="A25" s="35" t="s">
        <v>269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</row>
    <row r="26" spans="1:79" ht="23.1" customHeight="1">
      <c r="A26" s="55" t="s">
        <v>2</v>
      </c>
      <c r="B26" s="56"/>
      <c r="C26" s="56"/>
      <c r="D26" s="57"/>
      <c r="E26" s="55" t="s">
        <v>19</v>
      </c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31" t="s">
        <v>270</v>
      </c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 t="s">
        <v>273</v>
      </c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 t="s">
        <v>280</v>
      </c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</row>
    <row r="27" spans="1:79" ht="54.75" customHeight="1">
      <c r="A27" s="58"/>
      <c r="B27" s="59"/>
      <c r="C27" s="59"/>
      <c r="D27" s="60"/>
      <c r="E27" s="58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25" t="s">
        <v>4</v>
      </c>
      <c r="V27" s="26"/>
      <c r="W27" s="26"/>
      <c r="X27" s="26"/>
      <c r="Y27" s="27"/>
      <c r="Z27" s="25" t="s">
        <v>3</v>
      </c>
      <c r="AA27" s="26"/>
      <c r="AB27" s="26"/>
      <c r="AC27" s="26"/>
      <c r="AD27" s="27"/>
      <c r="AE27" s="41" t="s">
        <v>115</v>
      </c>
      <c r="AF27" s="42"/>
      <c r="AG27" s="42"/>
      <c r="AH27" s="43"/>
      <c r="AI27" s="25" t="s">
        <v>5</v>
      </c>
      <c r="AJ27" s="26"/>
      <c r="AK27" s="26"/>
      <c r="AL27" s="26"/>
      <c r="AM27" s="27"/>
      <c r="AN27" s="25" t="s">
        <v>4</v>
      </c>
      <c r="AO27" s="26"/>
      <c r="AP27" s="26"/>
      <c r="AQ27" s="26"/>
      <c r="AR27" s="27"/>
      <c r="AS27" s="25" t="s">
        <v>3</v>
      </c>
      <c r="AT27" s="26"/>
      <c r="AU27" s="26"/>
      <c r="AV27" s="26"/>
      <c r="AW27" s="27"/>
      <c r="AX27" s="41" t="s">
        <v>115</v>
      </c>
      <c r="AY27" s="42"/>
      <c r="AZ27" s="42"/>
      <c r="BA27" s="43"/>
      <c r="BB27" s="25" t="s">
        <v>96</v>
      </c>
      <c r="BC27" s="26"/>
      <c r="BD27" s="26"/>
      <c r="BE27" s="26"/>
      <c r="BF27" s="27"/>
      <c r="BG27" s="25" t="s">
        <v>4</v>
      </c>
      <c r="BH27" s="26"/>
      <c r="BI27" s="26"/>
      <c r="BJ27" s="26"/>
      <c r="BK27" s="27"/>
      <c r="BL27" s="25" t="s">
        <v>3</v>
      </c>
      <c r="BM27" s="26"/>
      <c r="BN27" s="26"/>
      <c r="BO27" s="26"/>
      <c r="BP27" s="27"/>
      <c r="BQ27" s="41" t="s">
        <v>115</v>
      </c>
      <c r="BR27" s="42"/>
      <c r="BS27" s="42"/>
      <c r="BT27" s="43"/>
      <c r="BU27" s="25" t="s">
        <v>97</v>
      </c>
      <c r="BV27" s="26"/>
      <c r="BW27" s="26"/>
      <c r="BX27" s="26"/>
      <c r="BY27" s="27"/>
    </row>
    <row r="28" spans="1:79" ht="15" customHeight="1">
      <c r="A28" s="25">
        <v>1</v>
      </c>
      <c r="B28" s="26"/>
      <c r="C28" s="26"/>
      <c r="D28" s="27"/>
      <c r="E28" s="25">
        <v>2</v>
      </c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5">
        <v>3</v>
      </c>
      <c r="V28" s="26"/>
      <c r="W28" s="26"/>
      <c r="X28" s="26"/>
      <c r="Y28" s="27"/>
      <c r="Z28" s="25">
        <v>4</v>
      </c>
      <c r="AA28" s="26"/>
      <c r="AB28" s="26"/>
      <c r="AC28" s="26"/>
      <c r="AD28" s="27"/>
      <c r="AE28" s="25">
        <v>5</v>
      </c>
      <c r="AF28" s="26"/>
      <c r="AG28" s="26"/>
      <c r="AH28" s="27"/>
      <c r="AI28" s="25">
        <v>6</v>
      </c>
      <c r="AJ28" s="26"/>
      <c r="AK28" s="26"/>
      <c r="AL28" s="26"/>
      <c r="AM28" s="27"/>
      <c r="AN28" s="25">
        <v>7</v>
      </c>
      <c r="AO28" s="26"/>
      <c r="AP28" s="26"/>
      <c r="AQ28" s="26"/>
      <c r="AR28" s="27"/>
      <c r="AS28" s="25">
        <v>8</v>
      </c>
      <c r="AT28" s="26"/>
      <c r="AU28" s="26"/>
      <c r="AV28" s="26"/>
      <c r="AW28" s="27"/>
      <c r="AX28" s="25">
        <v>9</v>
      </c>
      <c r="AY28" s="26"/>
      <c r="AZ28" s="26"/>
      <c r="BA28" s="27"/>
      <c r="BB28" s="25">
        <v>10</v>
      </c>
      <c r="BC28" s="26"/>
      <c r="BD28" s="26"/>
      <c r="BE28" s="26"/>
      <c r="BF28" s="27"/>
      <c r="BG28" s="25">
        <v>11</v>
      </c>
      <c r="BH28" s="26"/>
      <c r="BI28" s="26"/>
      <c r="BJ28" s="26"/>
      <c r="BK28" s="27"/>
      <c r="BL28" s="25">
        <v>12</v>
      </c>
      <c r="BM28" s="26"/>
      <c r="BN28" s="26"/>
      <c r="BO28" s="26"/>
      <c r="BP28" s="27"/>
      <c r="BQ28" s="25">
        <v>13</v>
      </c>
      <c r="BR28" s="26"/>
      <c r="BS28" s="26"/>
      <c r="BT28" s="27"/>
      <c r="BU28" s="25">
        <v>14</v>
      </c>
      <c r="BV28" s="26"/>
      <c r="BW28" s="26"/>
      <c r="BX28" s="26"/>
      <c r="BY28" s="27"/>
    </row>
    <row r="29" spans="1:79" ht="13.5" hidden="1" customHeight="1">
      <c r="A29" s="28" t="s">
        <v>56</v>
      </c>
      <c r="B29" s="29"/>
      <c r="C29" s="29"/>
      <c r="D29" s="30"/>
      <c r="E29" s="28" t="s">
        <v>57</v>
      </c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49" t="s">
        <v>65</v>
      </c>
      <c r="V29" s="50"/>
      <c r="W29" s="50"/>
      <c r="X29" s="50"/>
      <c r="Y29" s="51"/>
      <c r="Z29" s="49" t="s">
        <v>66</v>
      </c>
      <c r="AA29" s="50"/>
      <c r="AB29" s="50"/>
      <c r="AC29" s="50"/>
      <c r="AD29" s="51"/>
      <c r="AE29" s="28" t="s">
        <v>91</v>
      </c>
      <c r="AF29" s="29"/>
      <c r="AG29" s="29"/>
      <c r="AH29" s="30"/>
      <c r="AI29" s="45" t="s">
        <v>169</v>
      </c>
      <c r="AJ29" s="46"/>
      <c r="AK29" s="46"/>
      <c r="AL29" s="46"/>
      <c r="AM29" s="47"/>
      <c r="AN29" s="28" t="s">
        <v>67</v>
      </c>
      <c r="AO29" s="29"/>
      <c r="AP29" s="29"/>
      <c r="AQ29" s="29"/>
      <c r="AR29" s="30"/>
      <c r="AS29" s="28" t="s">
        <v>68</v>
      </c>
      <c r="AT29" s="29"/>
      <c r="AU29" s="29"/>
      <c r="AV29" s="29"/>
      <c r="AW29" s="30"/>
      <c r="AX29" s="28" t="s">
        <v>92</v>
      </c>
      <c r="AY29" s="29"/>
      <c r="AZ29" s="29"/>
      <c r="BA29" s="30"/>
      <c r="BB29" s="45" t="s">
        <v>169</v>
      </c>
      <c r="BC29" s="46"/>
      <c r="BD29" s="46"/>
      <c r="BE29" s="46"/>
      <c r="BF29" s="47"/>
      <c r="BG29" s="28" t="s">
        <v>58</v>
      </c>
      <c r="BH29" s="29"/>
      <c r="BI29" s="29"/>
      <c r="BJ29" s="29"/>
      <c r="BK29" s="30"/>
      <c r="BL29" s="28" t="s">
        <v>59</v>
      </c>
      <c r="BM29" s="29"/>
      <c r="BN29" s="29"/>
      <c r="BO29" s="29"/>
      <c r="BP29" s="30"/>
      <c r="BQ29" s="28" t="s">
        <v>93</v>
      </c>
      <c r="BR29" s="29"/>
      <c r="BS29" s="29"/>
      <c r="BT29" s="30"/>
      <c r="BU29" s="45" t="s">
        <v>169</v>
      </c>
      <c r="BV29" s="46"/>
      <c r="BW29" s="46"/>
      <c r="BX29" s="46"/>
      <c r="BY29" s="47"/>
      <c r="CA29" t="s">
        <v>21</v>
      </c>
    </row>
    <row r="30" spans="1:79" s="93" customFormat="1" ht="13.2" customHeight="1">
      <c r="A30" s="83"/>
      <c r="B30" s="84"/>
      <c r="C30" s="84"/>
      <c r="D30" s="85"/>
      <c r="E30" s="86" t="s">
        <v>171</v>
      </c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8"/>
      <c r="U30" s="89">
        <v>381417</v>
      </c>
      <c r="V30" s="89"/>
      <c r="W30" s="89"/>
      <c r="X30" s="89"/>
      <c r="Y30" s="89"/>
      <c r="Z30" s="89" t="s">
        <v>172</v>
      </c>
      <c r="AA30" s="89"/>
      <c r="AB30" s="89"/>
      <c r="AC30" s="89"/>
      <c r="AD30" s="89"/>
      <c r="AE30" s="90" t="s">
        <v>172</v>
      </c>
      <c r="AF30" s="91"/>
      <c r="AG30" s="91"/>
      <c r="AH30" s="92"/>
      <c r="AI30" s="90">
        <f>IF(ISNUMBER(U30),U30,0)+IF(ISNUMBER(Z30),Z30,0)</f>
        <v>381417</v>
      </c>
      <c r="AJ30" s="91"/>
      <c r="AK30" s="91"/>
      <c r="AL30" s="91"/>
      <c r="AM30" s="92"/>
      <c r="AN30" s="90">
        <v>882800</v>
      </c>
      <c r="AO30" s="91"/>
      <c r="AP30" s="91"/>
      <c r="AQ30" s="91"/>
      <c r="AR30" s="92"/>
      <c r="AS30" s="90" t="s">
        <v>172</v>
      </c>
      <c r="AT30" s="91"/>
      <c r="AU30" s="91"/>
      <c r="AV30" s="91"/>
      <c r="AW30" s="92"/>
      <c r="AX30" s="90" t="s">
        <v>172</v>
      </c>
      <c r="AY30" s="91"/>
      <c r="AZ30" s="91"/>
      <c r="BA30" s="92"/>
      <c r="BB30" s="90">
        <f>IF(ISNUMBER(AN30),AN30,0)+IF(ISNUMBER(AS30),AS30,0)</f>
        <v>882800</v>
      </c>
      <c r="BC30" s="91"/>
      <c r="BD30" s="91"/>
      <c r="BE30" s="91"/>
      <c r="BF30" s="92"/>
      <c r="BG30" s="90">
        <v>802000</v>
      </c>
      <c r="BH30" s="91"/>
      <c r="BI30" s="91"/>
      <c r="BJ30" s="91"/>
      <c r="BK30" s="92"/>
      <c r="BL30" s="90" t="s">
        <v>172</v>
      </c>
      <c r="BM30" s="91"/>
      <c r="BN30" s="91"/>
      <c r="BO30" s="91"/>
      <c r="BP30" s="92"/>
      <c r="BQ30" s="90" t="s">
        <v>172</v>
      </c>
      <c r="BR30" s="91"/>
      <c r="BS30" s="91"/>
      <c r="BT30" s="92"/>
      <c r="BU30" s="90">
        <f>IF(ISNUMBER(BG30),BG30,0)+IF(ISNUMBER(BL30),BL30,0)</f>
        <v>802000</v>
      </c>
      <c r="BV30" s="91"/>
      <c r="BW30" s="91"/>
      <c r="BX30" s="91"/>
      <c r="BY30" s="92"/>
      <c r="CA30" s="93" t="s">
        <v>22</v>
      </c>
    </row>
    <row r="31" spans="1:79" s="93" customFormat="1" ht="26.4" customHeight="1">
      <c r="A31" s="83"/>
      <c r="B31" s="84"/>
      <c r="C31" s="84"/>
      <c r="D31" s="85"/>
      <c r="E31" s="86" t="s">
        <v>173</v>
      </c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8"/>
      <c r="U31" s="89" t="s">
        <v>172</v>
      </c>
      <c r="V31" s="89"/>
      <c r="W31" s="89"/>
      <c r="X31" s="89"/>
      <c r="Y31" s="89"/>
      <c r="Z31" s="89">
        <v>7100</v>
      </c>
      <c r="AA31" s="89"/>
      <c r="AB31" s="89"/>
      <c r="AC31" s="89"/>
      <c r="AD31" s="89"/>
      <c r="AE31" s="90">
        <v>7100</v>
      </c>
      <c r="AF31" s="91"/>
      <c r="AG31" s="91"/>
      <c r="AH31" s="92"/>
      <c r="AI31" s="90">
        <f>IF(ISNUMBER(U31),U31,0)+IF(ISNUMBER(Z31),Z31,0)</f>
        <v>7100</v>
      </c>
      <c r="AJ31" s="91"/>
      <c r="AK31" s="91"/>
      <c r="AL31" s="91"/>
      <c r="AM31" s="92"/>
      <c r="AN31" s="90" t="s">
        <v>172</v>
      </c>
      <c r="AO31" s="91"/>
      <c r="AP31" s="91"/>
      <c r="AQ31" s="91"/>
      <c r="AR31" s="92"/>
      <c r="AS31" s="90">
        <v>61400</v>
      </c>
      <c r="AT31" s="91"/>
      <c r="AU31" s="91"/>
      <c r="AV31" s="91"/>
      <c r="AW31" s="92"/>
      <c r="AX31" s="90">
        <v>61400</v>
      </c>
      <c r="AY31" s="91"/>
      <c r="AZ31" s="91"/>
      <c r="BA31" s="92"/>
      <c r="BB31" s="90">
        <f>IF(ISNUMBER(AN31),AN31,0)+IF(ISNUMBER(AS31),AS31,0)</f>
        <v>61400</v>
      </c>
      <c r="BC31" s="91"/>
      <c r="BD31" s="91"/>
      <c r="BE31" s="91"/>
      <c r="BF31" s="92"/>
      <c r="BG31" s="90" t="s">
        <v>172</v>
      </c>
      <c r="BH31" s="91"/>
      <c r="BI31" s="91"/>
      <c r="BJ31" s="91"/>
      <c r="BK31" s="92"/>
      <c r="BL31" s="90">
        <v>50000</v>
      </c>
      <c r="BM31" s="91"/>
      <c r="BN31" s="91"/>
      <c r="BO31" s="91"/>
      <c r="BP31" s="92"/>
      <c r="BQ31" s="90">
        <v>50000</v>
      </c>
      <c r="BR31" s="91"/>
      <c r="BS31" s="91"/>
      <c r="BT31" s="92"/>
      <c r="BU31" s="90">
        <f>IF(ISNUMBER(BG31),BG31,0)+IF(ISNUMBER(BL31),BL31,0)</f>
        <v>50000</v>
      </c>
      <c r="BV31" s="91"/>
      <c r="BW31" s="91"/>
      <c r="BX31" s="91"/>
      <c r="BY31" s="92"/>
    </row>
    <row r="32" spans="1:79" s="93" customFormat="1" ht="39.6" customHeight="1">
      <c r="A32" s="83">
        <v>602400</v>
      </c>
      <c r="B32" s="84"/>
      <c r="C32" s="84"/>
      <c r="D32" s="85"/>
      <c r="E32" s="86" t="s">
        <v>174</v>
      </c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/>
      <c r="U32" s="89" t="s">
        <v>172</v>
      </c>
      <c r="V32" s="89"/>
      <c r="W32" s="89"/>
      <c r="X32" s="89"/>
      <c r="Y32" s="89"/>
      <c r="Z32" s="89">
        <v>7100</v>
      </c>
      <c r="AA32" s="89"/>
      <c r="AB32" s="89"/>
      <c r="AC32" s="89"/>
      <c r="AD32" s="89"/>
      <c r="AE32" s="90">
        <v>7100</v>
      </c>
      <c r="AF32" s="91"/>
      <c r="AG32" s="91"/>
      <c r="AH32" s="92"/>
      <c r="AI32" s="90">
        <f>IF(ISNUMBER(U32),U32,0)+IF(ISNUMBER(Z32),Z32,0)</f>
        <v>7100</v>
      </c>
      <c r="AJ32" s="91"/>
      <c r="AK32" s="91"/>
      <c r="AL32" s="91"/>
      <c r="AM32" s="92"/>
      <c r="AN32" s="90" t="s">
        <v>172</v>
      </c>
      <c r="AO32" s="91"/>
      <c r="AP32" s="91"/>
      <c r="AQ32" s="91"/>
      <c r="AR32" s="92"/>
      <c r="AS32" s="90">
        <v>61400</v>
      </c>
      <c r="AT32" s="91"/>
      <c r="AU32" s="91"/>
      <c r="AV32" s="91"/>
      <c r="AW32" s="92"/>
      <c r="AX32" s="90">
        <v>61400</v>
      </c>
      <c r="AY32" s="91"/>
      <c r="AZ32" s="91"/>
      <c r="BA32" s="92"/>
      <c r="BB32" s="90">
        <f>IF(ISNUMBER(AN32),AN32,0)+IF(ISNUMBER(AS32),AS32,0)</f>
        <v>61400</v>
      </c>
      <c r="BC32" s="91"/>
      <c r="BD32" s="91"/>
      <c r="BE32" s="91"/>
      <c r="BF32" s="92"/>
      <c r="BG32" s="90" t="s">
        <v>172</v>
      </c>
      <c r="BH32" s="91"/>
      <c r="BI32" s="91"/>
      <c r="BJ32" s="91"/>
      <c r="BK32" s="92"/>
      <c r="BL32" s="90">
        <v>50000</v>
      </c>
      <c r="BM32" s="91"/>
      <c r="BN32" s="91"/>
      <c r="BO32" s="91"/>
      <c r="BP32" s="92"/>
      <c r="BQ32" s="90">
        <v>50000</v>
      </c>
      <c r="BR32" s="91"/>
      <c r="BS32" s="91"/>
      <c r="BT32" s="92"/>
      <c r="BU32" s="90">
        <f>IF(ISNUMBER(BG32),BG32,0)+IF(ISNUMBER(BL32),BL32,0)</f>
        <v>50000</v>
      </c>
      <c r="BV32" s="91"/>
      <c r="BW32" s="91"/>
      <c r="BX32" s="91"/>
      <c r="BY32" s="92"/>
    </row>
    <row r="33" spans="1:79" s="6" customFormat="1" ht="12.75" customHeight="1">
      <c r="A33" s="81"/>
      <c r="B33" s="79"/>
      <c r="C33" s="79"/>
      <c r="D33" s="80"/>
      <c r="E33" s="94" t="s">
        <v>146</v>
      </c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6"/>
      <c r="U33" s="97">
        <v>381417</v>
      </c>
      <c r="V33" s="97"/>
      <c r="W33" s="97"/>
      <c r="X33" s="97"/>
      <c r="Y33" s="97"/>
      <c r="Z33" s="97">
        <v>7100</v>
      </c>
      <c r="AA33" s="97"/>
      <c r="AB33" s="97"/>
      <c r="AC33" s="97"/>
      <c r="AD33" s="97"/>
      <c r="AE33" s="98">
        <v>7100</v>
      </c>
      <c r="AF33" s="99"/>
      <c r="AG33" s="99"/>
      <c r="AH33" s="100"/>
      <c r="AI33" s="98">
        <f>IF(ISNUMBER(U33),U33,0)+IF(ISNUMBER(Z33),Z33,0)</f>
        <v>388517</v>
      </c>
      <c r="AJ33" s="99"/>
      <c r="AK33" s="99"/>
      <c r="AL33" s="99"/>
      <c r="AM33" s="100"/>
      <c r="AN33" s="98">
        <v>882800</v>
      </c>
      <c r="AO33" s="99"/>
      <c r="AP33" s="99"/>
      <c r="AQ33" s="99"/>
      <c r="AR33" s="100"/>
      <c r="AS33" s="98">
        <v>61400</v>
      </c>
      <c r="AT33" s="99"/>
      <c r="AU33" s="99"/>
      <c r="AV33" s="99"/>
      <c r="AW33" s="100"/>
      <c r="AX33" s="98">
        <v>61400</v>
      </c>
      <c r="AY33" s="99"/>
      <c r="AZ33" s="99"/>
      <c r="BA33" s="100"/>
      <c r="BB33" s="98">
        <f>IF(ISNUMBER(AN33),AN33,0)+IF(ISNUMBER(AS33),AS33,0)</f>
        <v>944200</v>
      </c>
      <c r="BC33" s="99"/>
      <c r="BD33" s="99"/>
      <c r="BE33" s="99"/>
      <c r="BF33" s="100"/>
      <c r="BG33" s="98">
        <v>802000</v>
      </c>
      <c r="BH33" s="99"/>
      <c r="BI33" s="99"/>
      <c r="BJ33" s="99"/>
      <c r="BK33" s="100"/>
      <c r="BL33" s="98">
        <v>50000</v>
      </c>
      <c r="BM33" s="99"/>
      <c r="BN33" s="99"/>
      <c r="BO33" s="99"/>
      <c r="BP33" s="100"/>
      <c r="BQ33" s="98">
        <v>50000</v>
      </c>
      <c r="BR33" s="99"/>
      <c r="BS33" s="99"/>
      <c r="BT33" s="100"/>
      <c r="BU33" s="98">
        <f>IF(ISNUMBER(BG33),BG33,0)+IF(ISNUMBER(BL33),BL33,0)</f>
        <v>852000</v>
      </c>
      <c r="BV33" s="99"/>
      <c r="BW33" s="99"/>
      <c r="BX33" s="99"/>
      <c r="BY33" s="100"/>
    </row>
    <row r="35" spans="1:79" ht="14.25" customHeight="1">
      <c r="A35" s="53" t="s">
        <v>295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</row>
    <row r="36" spans="1:79" ht="15" customHeight="1">
      <c r="A36" s="48" t="s">
        <v>269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</row>
    <row r="37" spans="1:79" ht="22.5" customHeight="1">
      <c r="A37" s="55" t="s">
        <v>2</v>
      </c>
      <c r="B37" s="56"/>
      <c r="C37" s="56"/>
      <c r="D37" s="57"/>
      <c r="E37" s="55" t="s">
        <v>19</v>
      </c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7"/>
      <c r="X37" s="25" t="s">
        <v>291</v>
      </c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7"/>
      <c r="AR37" s="31" t="s">
        <v>296</v>
      </c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</row>
    <row r="38" spans="1:79" ht="36" customHeight="1">
      <c r="A38" s="58"/>
      <c r="B38" s="59"/>
      <c r="C38" s="59"/>
      <c r="D38" s="60"/>
      <c r="E38" s="58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60"/>
      <c r="X38" s="31" t="s">
        <v>4</v>
      </c>
      <c r="Y38" s="31"/>
      <c r="Z38" s="31"/>
      <c r="AA38" s="31"/>
      <c r="AB38" s="31"/>
      <c r="AC38" s="31" t="s">
        <v>3</v>
      </c>
      <c r="AD38" s="31"/>
      <c r="AE38" s="31"/>
      <c r="AF38" s="31"/>
      <c r="AG38" s="31"/>
      <c r="AH38" s="41" t="s">
        <v>115</v>
      </c>
      <c r="AI38" s="42"/>
      <c r="AJ38" s="42"/>
      <c r="AK38" s="42"/>
      <c r="AL38" s="43"/>
      <c r="AM38" s="25" t="s">
        <v>5</v>
      </c>
      <c r="AN38" s="26"/>
      <c r="AO38" s="26"/>
      <c r="AP38" s="26"/>
      <c r="AQ38" s="27"/>
      <c r="AR38" s="25" t="s">
        <v>4</v>
      </c>
      <c r="AS38" s="26"/>
      <c r="AT38" s="26"/>
      <c r="AU38" s="26"/>
      <c r="AV38" s="27"/>
      <c r="AW38" s="25" t="s">
        <v>3</v>
      </c>
      <c r="AX38" s="26"/>
      <c r="AY38" s="26"/>
      <c r="AZ38" s="26"/>
      <c r="BA38" s="27"/>
      <c r="BB38" s="41" t="s">
        <v>115</v>
      </c>
      <c r="BC38" s="42"/>
      <c r="BD38" s="42"/>
      <c r="BE38" s="42"/>
      <c r="BF38" s="43"/>
      <c r="BG38" s="25" t="s">
        <v>96</v>
      </c>
      <c r="BH38" s="26"/>
      <c r="BI38" s="26"/>
      <c r="BJ38" s="26"/>
      <c r="BK38" s="27"/>
    </row>
    <row r="39" spans="1:79" ht="15" customHeight="1">
      <c r="A39" s="25">
        <v>1</v>
      </c>
      <c r="B39" s="26"/>
      <c r="C39" s="26"/>
      <c r="D39" s="27"/>
      <c r="E39" s="25">
        <v>2</v>
      </c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7"/>
      <c r="X39" s="31">
        <v>3</v>
      </c>
      <c r="Y39" s="31"/>
      <c r="Z39" s="31"/>
      <c r="AA39" s="31"/>
      <c r="AB39" s="31"/>
      <c r="AC39" s="31">
        <v>4</v>
      </c>
      <c r="AD39" s="31"/>
      <c r="AE39" s="31"/>
      <c r="AF39" s="31"/>
      <c r="AG39" s="31"/>
      <c r="AH39" s="31">
        <v>5</v>
      </c>
      <c r="AI39" s="31"/>
      <c r="AJ39" s="31"/>
      <c r="AK39" s="31"/>
      <c r="AL39" s="31"/>
      <c r="AM39" s="31">
        <v>6</v>
      </c>
      <c r="AN39" s="31"/>
      <c r="AO39" s="31"/>
      <c r="AP39" s="31"/>
      <c r="AQ39" s="31"/>
      <c r="AR39" s="25">
        <v>7</v>
      </c>
      <c r="AS39" s="26"/>
      <c r="AT39" s="26"/>
      <c r="AU39" s="26"/>
      <c r="AV39" s="27"/>
      <c r="AW39" s="25">
        <v>8</v>
      </c>
      <c r="AX39" s="26"/>
      <c r="AY39" s="26"/>
      <c r="AZ39" s="26"/>
      <c r="BA39" s="27"/>
      <c r="BB39" s="25">
        <v>9</v>
      </c>
      <c r="BC39" s="26"/>
      <c r="BD39" s="26"/>
      <c r="BE39" s="26"/>
      <c r="BF39" s="27"/>
      <c r="BG39" s="25">
        <v>10</v>
      </c>
      <c r="BH39" s="26"/>
      <c r="BI39" s="26"/>
      <c r="BJ39" s="26"/>
      <c r="BK39" s="27"/>
    </row>
    <row r="40" spans="1:79" ht="20.25" hidden="1" customHeight="1">
      <c r="A40" s="28" t="s">
        <v>56</v>
      </c>
      <c r="B40" s="29"/>
      <c r="C40" s="29"/>
      <c r="D40" s="30"/>
      <c r="E40" s="28" t="s">
        <v>57</v>
      </c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30"/>
      <c r="X40" s="33" t="s">
        <v>60</v>
      </c>
      <c r="Y40" s="33"/>
      <c r="Z40" s="33"/>
      <c r="AA40" s="33"/>
      <c r="AB40" s="33"/>
      <c r="AC40" s="33" t="s">
        <v>61</v>
      </c>
      <c r="AD40" s="33"/>
      <c r="AE40" s="33"/>
      <c r="AF40" s="33"/>
      <c r="AG40" s="33"/>
      <c r="AH40" s="28" t="s">
        <v>94</v>
      </c>
      <c r="AI40" s="29"/>
      <c r="AJ40" s="29"/>
      <c r="AK40" s="29"/>
      <c r="AL40" s="30"/>
      <c r="AM40" s="45" t="s">
        <v>170</v>
      </c>
      <c r="AN40" s="46"/>
      <c r="AO40" s="46"/>
      <c r="AP40" s="46"/>
      <c r="AQ40" s="47"/>
      <c r="AR40" s="28" t="s">
        <v>62</v>
      </c>
      <c r="AS40" s="29"/>
      <c r="AT40" s="29"/>
      <c r="AU40" s="29"/>
      <c r="AV40" s="30"/>
      <c r="AW40" s="28" t="s">
        <v>63</v>
      </c>
      <c r="AX40" s="29"/>
      <c r="AY40" s="29"/>
      <c r="AZ40" s="29"/>
      <c r="BA40" s="30"/>
      <c r="BB40" s="28" t="s">
        <v>95</v>
      </c>
      <c r="BC40" s="29"/>
      <c r="BD40" s="29"/>
      <c r="BE40" s="29"/>
      <c r="BF40" s="30"/>
      <c r="BG40" s="45" t="s">
        <v>170</v>
      </c>
      <c r="BH40" s="46"/>
      <c r="BI40" s="46"/>
      <c r="BJ40" s="46"/>
      <c r="BK40" s="47"/>
      <c r="CA40" t="s">
        <v>23</v>
      </c>
    </row>
    <row r="41" spans="1:79" s="93" customFormat="1" ht="13.2" customHeight="1">
      <c r="A41" s="83"/>
      <c r="B41" s="84"/>
      <c r="C41" s="84"/>
      <c r="D41" s="85"/>
      <c r="E41" s="86" t="s">
        <v>171</v>
      </c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8"/>
      <c r="X41" s="90">
        <v>990000</v>
      </c>
      <c r="Y41" s="91"/>
      <c r="Z41" s="91"/>
      <c r="AA41" s="91"/>
      <c r="AB41" s="92"/>
      <c r="AC41" s="90" t="s">
        <v>172</v>
      </c>
      <c r="AD41" s="91"/>
      <c r="AE41" s="91"/>
      <c r="AF41" s="91"/>
      <c r="AG41" s="92"/>
      <c r="AH41" s="90" t="s">
        <v>172</v>
      </c>
      <c r="AI41" s="91"/>
      <c r="AJ41" s="91"/>
      <c r="AK41" s="91"/>
      <c r="AL41" s="92"/>
      <c r="AM41" s="90">
        <f>IF(ISNUMBER(X41),X41,0)+IF(ISNUMBER(AC41),AC41,0)</f>
        <v>990000</v>
      </c>
      <c r="AN41" s="91"/>
      <c r="AO41" s="91"/>
      <c r="AP41" s="91"/>
      <c r="AQ41" s="92"/>
      <c r="AR41" s="90">
        <v>1081000</v>
      </c>
      <c r="AS41" s="91"/>
      <c r="AT41" s="91"/>
      <c r="AU41" s="91"/>
      <c r="AV41" s="92"/>
      <c r="AW41" s="90" t="s">
        <v>172</v>
      </c>
      <c r="AX41" s="91"/>
      <c r="AY41" s="91"/>
      <c r="AZ41" s="91"/>
      <c r="BA41" s="92"/>
      <c r="BB41" s="90" t="s">
        <v>172</v>
      </c>
      <c r="BC41" s="91"/>
      <c r="BD41" s="91"/>
      <c r="BE41" s="91"/>
      <c r="BF41" s="92"/>
      <c r="BG41" s="89">
        <f>IF(ISNUMBER(AR41),AR41,0)+IF(ISNUMBER(AW41),AW41,0)</f>
        <v>1081000</v>
      </c>
      <c r="BH41" s="89"/>
      <c r="BI41" s="89"/>
      <c r="BJ41" s="89"/>
      <c r="BK41" s="89"/>
      <c r="CA41" s="93" t="s">
        <v>24</v>
      </c>
    </row>
    <row r="42" spans="1:79" s="93" customFormat="1" ht="26.4" customHeight="1">
      <c r="A42" s="83"/>
      <c r="B42" s="84"/>
      <c r="C42" s="84"/>
      <c r="D42" s="85"/>
      <c r="E42" s="86" t="s">
        <v>173</v>
      </c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8"/>
      <c r="X42" s="90" t="s">
        <v>172</v>
      </c>
      <c r="Y42" s="91"/>
      <c r="Z42" s="91"/>
      <c r="AA42" s="91"/>
      <c r="AB42" s="92"/>
      <c r="AC42" s="90">
        <v>0</v>
      </c>
      <c r="AD42" s="91"/>
      <c r="AE42" s="91"/>
      <c r="AF42" s="91"/>
      <c r="AG42" s="92"/>
      <c r="AH42" s="90">
        <v>0</v>
      </c>
      <c r="AI42" s="91"/>
      <c r="AJ42" s="91"/>
      <c r="AK42" s="91"/>
      <c r="AL42" s="92"/>
      <c r="AM42" s="90">
        <f>IF(ISNUMBER(X42),X42,0)+IF(ISNUMBER(AC42),AC42,0)</f>
        <v>0</v>
      </c>
      <c r="AN42" s="91"/>
      <c r="AO42" s="91"/>
      <c r="AP42" s="91"/>
      <c r="AQ42" s="92"/>
      <c r="AR42" s="90" t="s">
        <v>172</v>
      </c>
      <c r="AS42" s="91"/>
      <c r="AT42" s="91"/>
      <c r="AU42" s="91"/>
      <c r="AV42" s="92"/>
      <c r="AW42" s="90">
        <v>0</v>
      </c>
      <c r="AX42" s="91"/>
      <c r="AY42" s="91"/>
      <c r="AZ42" s="91"/>
      <c r="BA42" s="92"/>
      <c r="BB42" s="90">
        <v>0</v>
      </c>
      <c r="BC42" s="91"/>
      <c r="BD42" s="91"/>
      <c r="BE42" s="91"/>
      <c r="BF42" s="92"/>
      <c r="BG42" s="89">
        <f>IF(ISNUMBER(AR42),AR42,0)+IF(ISNUMBER(AW42),AW42,0)</f>
        <v>0</v>
      </c>
      <c r="BH42" s="89"/>
      <c r="BI42" s="89"/>
      <c r="BJ42" s="89"/>
      <c r="BK42" s="89"/>
    </row>
    <row r="43" spans="1:79" s="93" customFormat="1" ht="26.4" customHeight="1">
      <c r="A43" s="83">
        <v>602400</v>
      </c>
      <c r="B43" s="84"/>
      <c r="C43" s="84"/>
      <c r="D43" s="85"/>
      <c r="E43" s="86" t="s">
        <v>174</v>
      </c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8"/>
      <c r="X43" s="90" t="s">
        <v>172</v>
      </c>
      <c r="Y43" s="91"/>
      <c r="Z43" s="91"/>
      <c r="AA43" s="91"/>
      <c r="AB43" s="92"/>
      <c r="AC43" s="90">
        <v>0</v>
      </c>
      <c r="AD43" s="91"/>
      <c r="AE43" s="91"/>
      <c r="AF43" s="91"/>
      <c r="AG43" s="92"/>
      <c r="AH43" s="90">
        <v>0</v>
      </c>
      <c r="AI43" s="91"/>
      <c r="AJ43" s="91"/>
      <c r="AK43" s="91"/>
      <c r="AL43" s="92"/>
      <c r="AM43" s="90">
        <f>IF(ISNUMBER(X43),X43,0)+IF(ISNUMBER(AC43),AC43,0)</f>
        <v>0</v>
      </c>
      <c r="AN43" s="91"/>
      <c r="AO43" s="91"/>
      <c r="AP43" s="91"/>
      <c r="AQ43" s="92"/>
      <c r="AR43" s="90" t="s">
        <v>172</v>
      </c>
      <c r="AS43" s="91"/>
      <c r="AT43" s="91"/>
      <c r="AU43" s="91"/>
      <c r="AV43" s="92"/>
      <c r="AW43" s="90">
        <v>0</v>
      </c>
      <c r="AX43" s="91"/>
      <c r="AY43" s="91"/>
      <c r="AZ43" s="91"/>
      <c r="BA43" s="92"/>
      <c r="BB43" s="90">
        <v>0</v>
      </c>
      <c r="BC43" s="91"/>
      <c r="BD43" s="91"/>
      <c r="BE43" s="91"/>
      <c r="BF43" s="92"/>
      <c r="BG43" s="89">
        <f>IF(ISNUMBER(AR43),AR43,0)+IF(ISNUMBER(AW43),AW43,0)</f>
        <v>0</v>
      </c>
      <c r="BH43" s="89"/>
      <c r="BI43" s="89"/>
      <c r="BJ43" s="89"/>
      <c r="BK43" s="89"/>
    </row>
    <row r="44" spans="1:79" s="6" customFormat="1" ht="12.75" customHeight="1">
      <c r="A44" s="81"/>
      <c r="B44" s="79"/>
      <c r="C44" s="79"/>
      <c r="D44" s="80"/>
      <c r="E44" s="94" t="s">
        <v>146</v>
      </c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6"/>
      <c r="X44" s="98">
        <v>990000</v>
      </c>
      <c r="Y44" s="99"/>
      <c r="Z44" s="99"/>
      <c r="AA44" s="99"/>
      <c r="AB44" s="100"/>
      <c r="AC44" s="98">
        <v>0</v>
      </c>
      <c r="AD44" s="99"/>
      <c r="AE44" s="99"/>
      <c r="AF44" s="99"/>
      <c r="AG44" s="100"/>
      <c r="AH44" s="98">
        <v>0</v>
      </c>
      <c r="AI44" s="99"/>
      <c r="AJ44" s="99"/>
      <c r="AK44" s="99"/>
      <c r="AL44" s="100"/>
      <c r="AM44" s="98">
        <f>IF(ISNUMBER(X44),X44,0)+IF(ISNUMBER(AC44),AC44,0)</f>
        <v>990000</v>
      </c>
      <c r="AN44" s="99"/>
      <c r="AO44" s="99"/>
      <c r="AP44" s="99"/>
      <c r="AQ44" s="100"/>
      <c r="AR44" s="98">
        <v>1081000</v>
      </c>
      <c r="AS44" s="99"/>
      <c r="AT44" s="99"/>
      <c r="AU44" s="99"/>
      <c r="AV44" s="100"/>
      <c r="AW44" s="98">
        <v>0</v>
      </c>
      <c r="AX44" s="99"/>
      <c r="AY44" s="99"/>
      <c r="AZ44" s="99"/>
      <c r="BA44" s="100"/>
      <c r="BB44" s="98">
        <v>0</v>
      </c>
      <c r="BC44" s="99"/>
      <c r="BD44" s="99"/>
      <c r="BE44" s="99"/>
      <c r="BF44" s="100"/>
      <c r="BG44" s="97">
        <f>IF(ISNUMBER(AR44),AR44,0)+IF(ISNUMBER(AW44),AW44,0)</f>
        <v>1081000</v>
      </c>
      <c r="BH44" s="97"/>
      <c r="BI44" s="97"/>
      <c r="BJ44" s="97"/>
      <c r="BK44" s="97"/>
    </row>
    <row r="45" spans="1:79" s="4" customFormat="1" ht="12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>
      <c r="A47" s="37" t="s">
        <v>116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9"/>
    </row>
    <row r="48" spans="1:79" ht="14.25" customHeight="1">
      <c r="A48" s="37" t="s">
        <v>281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</row>
    <row r="49" spans="1:79" ht="15" customHeight="1">
      <c r="A49" s="35" t="s">
        <v>269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</row>
    <row r="50" spans="1:79" ht="23.1" customHeight="1">
      <c r="A50" s="61" t="s">
        <v>117</v>
      </c>
      <c r="B50" s="62"/>
      <c r="C50" s="62"/>
      <c r="D50" s="63"/>
      <c r="E50" s="31" t="s">
        <v>19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25" t="s">
        <v>270</v>
      </c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7"/>
      <c r="AN50" s="25" t="s">
        <v>273</v>
      </c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7"/>
      <c r="BG50" s="25" t="s">
        <v>280</v>
      </c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7"/>
    </row>
    <row r="51" spans="1:79" ht="48.75" customHeight="1">
      <c r="A51" s="64"/>
      <c r="B51" s="65"/>
      <c r="C51" s="65"/>
      <c r="D51" s="66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25" t="s">
        <v>4</v>
      </c>
      <c r="V51" s="26"/>
      <c r="W51" s="26"/>
      <c r="X51" s="26"/>
      <c r="Y51" s="27"/>
      <c r="Z51" s="25" t="s">
        <v>3</v>
      </c>
      <c r="AA51" s="26"/>
      <c r="AB51" s="26"/>
      <c r="AC51" s="26"/>
      <c r="AD51" s="27"/>
      <c r="AE51" s="41" t="s">
        <v>115</v>
      </c>
      <c r="AF51" s="42"/>
      <c r="AG51" s="42"/>
      <c r="AH51" s="43"/>
      <c r="AI51" s="25" t="s">
        <v>5</v>
      </c>
      <c r="AJ51" s="26"/>
      <c r="AK51" s="26"/>
      <c r="AL51" s="26"/>
      <c r="AM51" s="27"/>
      <c r="AN51" s="25" t="s">
        <v>4</v>
      </c>
      <c r="AO51" s="26"/>
      <c r="AP51" s="26"/>
      <c r="AQ51" s="26"/>
      <c r="AR51" s="27"/>
      <c r="AS51" s="25" t="s">
        <v>3</v>
      </c>
      <c r="AT51" s="26"/>
      <c r="AU51" s="26"/>
      <c r="AV51" s="26"/>
      <c r="AW51" s="27"/>
      <c r="AX51" s="41" t="s">
        <v>115</v>
      </c>
      <c r="AY51" s="42"/>
      <c r="AZ51" s="42"/>
      <c r="BA51" s="43"/>
      <c r="BB51" s="25" t="s">
        <v>96</v>
      </c>
      <c r="BC51" s="26"/>
      <c r="BD51" s="26"/>
      <c r="BE51" s="26"/>
      <c r="BF51" s="27"/>
      <c r="BG51" s="25" t="s">
        <v>4</v>
      </c>
      <c r="BH51" s="26"/>
      <c r="BI51" s="26"/>
      <c r="BJ51" s="26"/>
      <c r="BK51" s="27"/>
      <c r="BL51" s="25" t="s">
        <v>3</v>
      </c>
      <c r="BM51" s="26"/>
      <c r="BN51" s="26"/>
      <c r="BO51" s="26"/>
      <c r="BP51" s="27"/>
      <c r="BQ51" s="41" t="s">
        <v>115</v>
      </c>
      <c r="BR51" s="42"/>
      <c r="BS51" s="42"/>
      <c r="BT51" s="43"/>
      <c r="BU51" s="25" t="s">
        <v>97</v>
      </c>
      <c r="BV51" s="26"/>
      <c r="BW51" s="26"/>
      <c r="BX51" s="26"/>
      <c r="BY51" s="27"/>
    </row>
    <row r="52" spans="1:79" ht="15" customHeight="1">
      <c r="A52" s="25">
        <v>1</v>
      </c>
      <c r="B52" s="26"/>
      <c r="C52" s="26"/>
      <c r="D52" s="27"/>
      <c r="E52" s="25">
        <v>2</v>
      </c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7"/>
      <c r="U52" s="25">
        <v>3</v>
      </c>
      <c r="V52" s="26"/>
      <c r="W52" s="26"/>
      <c r="X52" s="26"/>
      <c r="Y52" s="27"/>
      <c r="Z52" s="25">
        <v>4</v>
      </c>
      <c r="AA52" s="26"/>
      <c r="AB52" s="26"/>
      <c r="AC52" s="26"/>
      <c r="AD52" s="27"/>
      <c r="AE52" s="25">
        <v>5</v>
      </c>
      <c r="AF52" s="26"/>
      <c r="AG52" s="26"/>
      <c r="AH52" s="27"/>
      <c r="AI52" s="25">
        <v>6</v>
      </c>
      <c r="AJ52" s="26"/>
      <c r="AK52" s="26"/>
      <c r="AL52" s="26"/>
      <c r="AM52" s="27"/>
      <c r="AN52" s="25">
        <v>7</v>
      </c>
      <c r="AO52" s="26"/>
      <c r="AP52" s="26"/>
      <c r="AQ52" s="26"/>
      <c r="AR52" s="27"/>
      <c r="AS52" s="25">
        <v>8</v>
      </c>
      <c r="AT52" s="26"/>
      <c r="AU52" s="26"/>
      <c r="AV52" s="26"/>
      <c r="AW52" s="27"/>
      <c r="AX52" s="25">
        <v>9</v>
      </c>
      <c r="AY52" s="26"/>
      <c r="AZ52" s="26"/>
      <c r="BA52" s="27"/>
      <c r="BB52" s="25">
        <v>10</v>
      </c>
      <c r="BC52" s="26"/>
      <c r="BD52" s="26"/>
      <c r="BE52" s="26"/>
      <c r="BF52" s="27"/>
      <c r="BG52" s="25">
        <v>11</v>
      </c>
      <c r="BH52" s="26"/>
      <c r="BI52" s="26"/>
      <c r="BJ52" s="26"/>
      <c r="BK52" s="27"/>
      <c r="BL52" s="25">
        <v>12</v>
      </c>
      <c r="BM52" s="26"/>
      <c r="BN52" s="26"/>
      <c r="BO52" s="26"/>
      <c r="BP52" s="27"/>
      <c r="BQ52" s="25">
        <v>13</v>
      </c>
      <c r="BR52" s="26"/>
      <c r="BS52" s="26"/>
      <c r="BT52" s="27"/>
      <c r="BU52" s="25">
        <v>14</v>
      </c>
      <c r="BV52" s="26"/>
      <c r="BW52" s="26"/>
      <c r="BX52" s="26"/>
      <c r="BY52" s="27"/>
    </row>
    <row r="53" spans="1:79" s="1" customFormat="1" ht="12.75" hidden="1" customHeight="1">
      <c r="A53" s="28" t="s">
        <v>64</v>
      </c>
      <c r="B53" s="29"/>
      <c r="C53" s="29"/>
      <c r="D53" s="30"/>
      <c r="E53" s="28" t="s">
        <v>57</v>
      </c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30"/>
      <c r="U53" s="28" t="s">
        <v>65</v>
      </c>
      <c r="V53" s="29"/>
      <c r="W53" s="29"/>
      <c r="X53" s="29"/>
      <c r="Y53" s="30"/>
      <c r="Z53" s="28" t="s">
        <v>66</v>
      </c>
      <c r="AA53" s="29"/>
      <c r="AB53" s="29"/>
      <c r="AC53" s="29"/>
      <c r="AD53" s="30"/>
      <c r="AE53" s="28" t="s">
        <v>91</v>
      </c>
      <c r="AF53" s="29"/>
      <c r="AG53" s="29"/>
      <c r="AH53" s="30"/>
      <c r="AI53" s="45" t="s">
        <v>169</v>
      </c>
      <c r="AJ53" s="46"/>
      <c r="AK53" s="46"/>
      <c r="AL53" s="46"/>
      <c r="AM53" s="47"/>
      <c r="AN53" s="28" t="s">
        <v>67</v>
      </c>
      <c r="AO53" s="29"/>
      <c r="AP53" s="29"/>
      <c r="AQ53" s="29"/>
      <c r="AR53" s="30"/>
      <c r="AS53" s="28" t="s">
        <v>68</v>
      </c>
      <c r="AT53" s="29"/>
      <c r="AU53" s="29"/>
      <c r="AV53" s="29"/>
      <c r="AW53" s="30"/>
      <c r="AX53" s="28" t="s">
        <v>92</v>
      </c>
      <c r="AY53" s="29"/>
      <c r="AZ53" s="29"/>
      <c r="BA53" s="30"/>
      <c r="BB53" s="45" t="s">
        <v>169</v>
      </c>
      <c r="BC53" s="46"/>
      <c r="BD53" s="46"/>
      <c r="BE53" s="46"/>
      <c r="BF53" s="47"/>
      <c r="BG53" s="28" t="s">
        <v>58</v>
      </c>
      <c r="BH53" s="29"/>
      <c r="BI53" s="29"/>
      <c r="BJ53" s="29"/>
      <c r="BK53" s="30"/>
      <c r="BL53" s="28" t="s">
        <v>59</v>
      </c>
      <c r="BM53" s="29"/>
      <c r="BN53" s="29"/>
      <c r="BO53" s="29"/>
      <c r="BP53" s="30"/>
      <c r="BQ53" s="28" t="s">
        <v>93</v>
      </c>
      <c r="BR53" s="29"/>
      <c r="BS53" s="29"/>
      <c r="BT53" s="30"/>
      <c r="BU53" s="45" t="s">
        <v>169</v>
      </c>
      <c r="BV53" s="46"/>
      <c r="BW53" s="46"/>
      <c r="BX53" s="46"/>
      <c r="BY53" s="47"/>
      <c r="CA53" t="s">
        <v>25</v>
      </c>
    </row>
    <row r="54" spans="1:79" s="93" customFormat="1" ht="13.2" customHeight="1">
      <c r="A54" s="83">
        <v>2210</v>
      </c>
      <c r="B54" s="84"/>
      <c r="C54" s="84"/>
      <c r="D54" s="85"/>
      <c r="E54" s="86" t="s">
        <v>175</v>
      </c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8"/>
      <c r="U54" s="90">
        <v>74000</v>
      </c>
      <c r="V54" s="91"/>
      <c r="W54" s="91"/>
      <c r="X54" s="91"/>
      <c r="Y54" s="92"/>
      <c r="Z54" s="90">
        <v>0</v>
      </c>
      <c r="AA54" s="91"/>
      <c r="AB54" s="91"/>
      <c r="AC54" s="91"/>
      <c r="AD54" s="92"/>
      <c r="AE54" s="90">
        <v>0</v>
      </c>
      <c r="AF54" s="91"/>
      <c r="AG54" s="91"/>
      <c r="AH54" s="92"/>
      <c r="AI54" s="90">
        <f>IF(ISNUMBER(U54),U54,0)+IF(ISNUMBER(Z54),Z54,0)</f>
        <v>74000</v>
      </c>
      <c r="AJ54" s="91"/>
      <c r="AK54" s="91"/>
      <c r="AL54" s="91"/>
      <c r="AM54" s="92"/>
      <c r="AN54" s="90">
        <v>145200</v>
      </c>
      <c r="AO54" s="91"/>
      <c r="AP54" s="91"/>
      <c r="AQ54" s="91"/>
      <c r="AR54" s="92"/>
      <c r="AS54" s="90">
        <v>0</v>
      </c>
      <c r="AT54" s="91"/>
      <c r="AU54" s="91"/>
      <c r="AV54" s="91"/>
      <c r="AW54" s="92"/>
      <c r="AX54" s="90">
        <v>0</v>
      </c>
      <c r="AY54" s="91"/>
      <c r="AZ54" s="91"/>
      <c r="BA54" s="92"/>
      <c r="BB54" s="90">
        <f>IF(ISNUMBER(AN54),AN54,0)+IF(ISNUMBER(AS54),AS54,0)</f>
        <v>145200</v>
      </c>
      <c r="BC54" s="91"/>
      <c r="BD54" s="91"/>
      <c r="BE54" s="91"/>
      <c r="BF54" s="92"/>
      <c r="BG54" s="90">
        <v>75000</v>
      </c>
      <c r="BH54" s="91"/>
      <c r="BI54" s="91"/>
      <c r="BJ54" s="91"/>
      <c r="BK54" s="92"/>
      <c r="BL54" s="90">
        <v>0</v>
      </c>
      <c r="BM54" s="91"/>
      <c r="BN54" s="91"/>
      <c r="BO54" s="91"/>
      <c r="BP54" s="92"/>
      <c r="BQ54" s="90">
        <v>0</v>
      </c>
      <c r="BR54" s="91"/>
      <c r="BS54" s="91"/>
      <c r="BT54" s="92"/>
      <c r="BU54" s="90">
        <f>IF(ISNUMBER(BG54),BG54,0)+IF(ISNUMBER(BL54),BL54,0)</f>
        <v>75000</v>
      </c>
      <c r="BV54" s="91"/>
      <c r="BW54" s="91"/>
      <c r="BX54" s="91"/>
      <c r="BY54" s="92"/>
      <c r="CA54" s="93" t="s">
        <v>26</v>
      </c>
    </row>
    <row r="55" spans="1:79" s="93" customFormat="1" ht="13.2" customHeight="1">
      <c r="A55" s="83">
        <v>2240</v>
      </c>
      <c r="B55" s="84"/>
      <c r="C55" s="84"/>
      <c r="D55" s="85"/>
      <c r="E55" s="86" t="s">
        <v>176</v>
      </c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8"/>
      <c r="U55" s="90">
        <v>307417</v>
      </c>
      <c r="V55" s="91"/>
      <c r="W55" s="91"/>
      <c r="X55" s="91"/>
      <c r="Y55" s="92"/>
      <c r="Z55" s="90">
        <v>0</v>
      </c>
      <c r="AA55" s="91"/>
      <c r="AB55" s="91"/>
      <c r="AC55" s="91"/>
      <c r="AD55" s="92"/>
      <c r="AE55" s="90">
        <v>0</v>
      </c>
      <c r="AF55" s="91"/>
      <c r="AG55" s="91"/>
      <c r="AH55" s="92"/>
      <c r="AI55" s="90">
        <f>IF(ISNUMBER(U55),U55,0)+IF(ISNUMBER(Z55),Z55,0)</f>
        <v>307417</v>
      </c>
      <c r="AJ55" s="91"/>
      <c r="AK55" s="91"/>
      <c r="AL55" s="91"/>
      <c r="AM55" s="92"/>
      <c r="AN55" s="90">
        <v>737600</v>
      </c>
      <c r="AO55" s="91"/>
      <c r="AP55" s="91"/>
      <c r="AQ55" s="91"/>
      <c r="AR55" s="92"/>
      <c r="AS55" s="90">
        <v>0</v>
      </c>
      <c r="AT55" s="91"/>
      <c r="AU55" s="91"/>
      <c r="AV55" s="91"/>
      <c r="AW55" s="92"/>
      <c r="AX55" s="90">
        <v>0</v>
      </c>
      <c r="AY55" s="91"/>
      <c r="AZ55" s="91"/>
      <c r="BA55" s="92"/>
      <c r="BB55" s="90">
        <f>IF(ISNUMBER(AN55),AN55,0)+IF(ISNUMBER(AS55),AS55,0)</f>
        <v>737600</v>
      </c>
      <c r="BC55" s="91"/>
      <c r="BD55" s="91"/>
      <c r="BE55" s="91"/>
      <c r="BF55" s="92"/>
      <c r="BG55" s="90">
        <v>727000</v>
      </c>
      <c r="BH55" s="91"/>
      <c r="BI55" s="91"/>
      <c r="BJ55" s="91"/>
      <c r="BK55" s="92"/>
      <c r="BL55" s="90">
        <v>0</v>
      </c>
      <c r="BM55" s="91"/>
      <c r="BN55" s="91"/>
      <c r="BO55" s="91"/>
      <c r="BP55" s="92"/>
      <c r="BQ55" s="90">
        <v>0</v>
      </c>
      <c r="BR55" s="91"/>
      <c r="BS55" s="91"/>
      <c r="BT55" s="92"/>
      <c r="BU55" s="90">
        <f>IF(ISNUMBER(BG55),BG55,0)+IF(ISNUMBER(BL55),BL55,0)</f>
        <v>727000</v>
      </c>
      <c r="BV55" s="91"/>
      <c r="BW55" s="91"/>
      <c r="BX55" s="91"/>
      <c r="BY55" s="92"/>
    </row>
    <row r="56" spans="1:79" s="93" customFormat="1" ht="26.4" customHeight="1">
      <c r="A56" s="83">
        <v>3110</v>
      </c>
      <c r="B56" s="84"/>
      <c r="C56" s="84"/>
      <c r="D56" s="85"/>
      <c r="E56" s="86" t="s">
        <v>177</v>
      </c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8"/>
      <c r="U56" s="90">
        <v>0</v>
      </c>
      <c r="V56" s="91"/>
      <c r="W56" s="91"/>
      <c r="X56" s="91"/>
      <c r="Y56" s="92"/>
      <c r="Z56" s="90">
        <v>7100</v>
      </c>
      <c r="AA56" s="91"/>
      <c r="AB56" s="91"/>
      <c r="AC56" s="91"/>
      <c r="AD56" s="92"/>
      <c r="AE56" s="90">
        <v>7100</v>
      </c>
      <c r="AF56" s="91"/>
      <c r="AG56" s="91"/>
      <c r="AH56" s="92"/>
      <c r="AI56" s="90">
        <f>IF(ISNUMBER(U56),U56,0)+IF(ISNUMBER(Z56),Z56,0)</f>
        <v>7100</v>
      </c>
      <c r="AJ56" s="91"/>
      <c r="AK56" s="91"/>
      <c r="AL56" s="91"/>
      <c r="AM56" s="92"/>
      <c r="AN56" s="90">
        <v>0</v>
      </c>
      <c r="AO56" s="91"/>
      <c r="AP56" s="91"/>
      <c r="AQ56" s="91"/>
      <c r="AR56" s="92"/>
      <c r="AS56" s="90">
        <v>61400</v>
      </c>
      <c r="AT56" s="91"/>
      <c r="AU56" s="91"/>
      <c r="AV56" s="91"/>
      <c r="AW56" s="92"/>
      <c r="AX56" s="90">
        <v>61400</v>
      </c>
      <c r="AY56" s="91"/>
      <c r="AZ56" s="91"/>
      <c r="BA56" s="92"/>
      <c r="BB56" s="90">
        <f>IF(ISNUMBER(AN56),AN56,0)+IF(ISNUMBER(AS56),AS56,0)</f>
        <v>61400</v>
      </c>
      <c r="BC56" s="91"/>
      <c r="BD56" s="91"/>
      <c r="BE56" s="91"/>
      <c r="BF56" s="92"/>
      <c r="BG56" s="90">
        <v>0</v>
      </c>
      <c r="BH56" s="91"/>
      <c r="BI56" s="91"/>
      <c r="BJ56" s="91"/>
      <c r="BK56" s="92"/>
      <c r="BL56" s="90">
        <v>50000</v>
      </c>
      <c r="BM56" s="91"/>
      <c r="BN56" s="91"/>
      <c r="BO56" s="91"/>
      <c r="BP56" s="92"/>
      <c r="BQ56" s="90">
        <v>50000</v>
      </c>
      <c r="BR56" s="91"/>
      <c r="BS56" s="91"/>
      <c r="BT56" s="92"/>
      <c r="BU56" s="90">
        <f>IF(ISNUMBER(BG56),BG56,0)+IF(ISNUMBER(BL56),BL56,0)</f>
        <v>50000</v>
      </c>
      <c r="BV56" s="91"/>
      <c r="BW56" s="91"/>
      <c r="BX56" s="91"/>
      <c r="BY56" s="92"/>
    </row>
    <row r="57" spans="1:79" s="6" customFormat="1" ht="12.75" customHeight="1">
      <c r="A57" s="81"/>
      <c r="B57" s="79"/>
      <c r="C57" s="79"/>
      <c r="D57" s="80"/>
      <c r="E57" s="94" t="s">
        <v>146</v>
      </c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6"/>
      <c r="U57" s="98">
        <v>381417</v>
      </c>
      <c r="V57" s="99"/>
      <c r="W57" s="99"/>
      <c r="X57" s="99"/>
      <c r="Y57" s="100"/>
      <c r="Z57" s="98">
        <v>7100</v>
      </c>
      <c r="AA57" s="99"/>
      <c r="AB57" s="99"/>
      <c r="AC57" s="99"/>
      <c r="AD57" s="100"/>
      <c r="AE57" s="98">
        <v>7100</v>
      </c>
      <c r="AF57" s="99"/>
      <c r="AG57" s="99"/>
      <c r="AH57" s="100"/>
      <c r="AI57" s="98">
        <f>IF(ISNUMBER(U57),U57,0)+IF(ISNUMBER(Z57),Z57,0)</f>
        <v>388517</v>
      </c>
      <c r="AJ57" s="99"/>
      <c r="AK57" s="99"/>
      <c r="AL57" s="99"/>
      <c r="AM57" s="100"/>
      <c r="AN57" s="98">
        <v>882800</v>
      </c>
      <c r="AO57" s="99"/>
      <c r="AP57" s="99"/>
      <c r="AQ57" s="99"/>
      <c r="AR57" s="100"/>
      <c r="AS57" s="98">
        <v>61400</v>
      </c>
      <c r="AT57" s="99"/>
      <c r="AU57" s="99"/>
      <c r="AV57" s="99"/>
      <c r="AW57" s="100"/>
      <c r="AX57" s="98">
        <v>61400</v>
      </c>
      <c r="AY57" s="99"/>
      <c r="AZ57" s="99"/>
      <c r="BA57" s="100"/>
      <c r="BB57" s="98">
        <f>IF(ISNUMBER(AN57),AN57,0)+IF(ISNUMBER(AS57),AS57,0)</f>
        <v>944200</v>
      </c>
      <c r="BC57" s="99"/>
      <c r="BD57" s="99"/>
      <c r="BE57" s="99"/>
      <c r="BF57" s="100"/>
      <c r="BG57" s="98">
        <v>802000</v>
      </c>
      <c r="BH57" s="99"/>
      <c r="BI57" s="99"/>
      <c r="BJ57" s="99"/>
      <c r="BK57" s="100"/>
      <c r="BL57" s="98">
        <v>50000</v>
      </c>
      <c r="BM57" s="99"/>
      <c r="BN57" s="99"/>
      <c r="BO57" s="99"/>
      <c r="BP57" s="100"/>
      <c r="BQ57" s="98">
        <v>50000</v>
      </c>
      <c r="BR57" s="99"/>
      <c r="BS57" s="99"/>
      <c r="BT57" s="100"/>
      <c r="BU57" s="98">
        <f>IF(ISNUMBER(BG57),BG57,0)+IF(ISNUMBER(BL57),BL57,0)</f>
        <v>852000</v>
      </c>
      <c r="BV57" s="99"/>
      <c r="BW57" s="99"/>
      <c r="BX57" s="99"/>
      <c r="BY57" s="100"/>
    </row>
    <row r="59" spans="1:79" ht="14.25" customHeight="1">
      <c r="A59" s="37" t="s">
        <v>282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</row>
    <row r="60" spans="1:79" ht="15" customHeight="1">
      <c r="A60" s="48" t="s">
        <v>269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</row>
    <row r="61" spans="1:79" ht="23.1" customHeight="1">
      <c r="A61" s="61" t="s">
        <v>118</v>
      </c>
      <c r="B61" s="62"/>
      <c r="C61" s="62"/>
      <c r="D61" s="62"/>
      <c r="E61" s="63"/>
      <c r="F61" s="31" t="s">
        <v>19</v>
      </c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25" t="s">
        <v>270</v>
      </c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7"/>
      <c r="AN61" s="25" t="s">
        <v>273</v>
      </c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7"/>
      <c r="BG61" s="25" t="s">
        <v>280</v>
      </c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6"/>
      <c r="BW61" s="26"/>
      <c r="BX61" s="26"/>
      <c r="BY61" s="27"/>
    </row>
    <row r="62" spans="1:79" ht="51.75" customHeight="1">
      <c r="A62" s="64"/>
      <c r="B62" s="65"/>
      <c r="C62" s="65"/>
      <c r="D62" s="65"/>
      <c r="E62" s="66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25" t="s">
        <v>4</v>
      </c>
      <c r="V62" s="26"/>
      <c r="W62" s="26"/>
      <c r="X62" s="26"/>
      <c r="Y62" s="27"/>
      <c r="Z62" s="25" t="s">
        <v>3</v>
      </c>
      <c r="AA62" s="26"/>
      <c r="AB62" s="26"/>
      <c r="AC62" s="26"/>
      <c r="AD62" s="27"/>
      <c r="AE62" s="41" t="s">
        <v>115</v>
      </c>
      <c r="AF62" s="42"/>
      <c r="AG62" s="42"/>
      <c r="AH62" s="43"/>
      <c r="AI62" s="25" t="s">
        <v>5</v>
      </c>
      <c r="AJ62" s="26"/>
      <c r="AK62" s="26"/>
      <c r="AL62" s="26"/>
      <c r="AM62" s="27"/>
      <c r="AN62" s="25" t="s">
        <v>4</v>
      </c>
      <c r="AO62" s="26"/>
      <c r="AP62" s="26"/>
      <c r="AQ62" s="26"/>
      <c r="AR62" s="27"/>
      <c r="AS62" s="25" t="s">
        <v>3</v>
      </c>
      <c r="AT62" s="26"/>
      <c r="AU62" s="26"/>
      <c r="AV62" s="26"/>
      <c r="AW62" s="27"/>
      <c r="AX62" s="41" t="s">
        <v>115</v>
      </c>
      <c r="AY62" s="42"/>
      <c r="AZ62" s="42"/>
      <c r="BA62" s="43"/>
      <c r="BB62" s="25" t="s">
        <v>96</v>
      </c>
      <c r="BC62" s="26"/>
      <c r="BD62" s="26"/>
      <c r="BE62" s="26"/>
      <c r="BF62" s="27"/>
      <c r="BG62" s="25" t="s">
        <v>4</v>
      </c>
      <c r="BH62" s="26"/>
      <c r="BI62" s="26"/>
      <c r="BJ62" s="26"/>
      <c r="BK62" s="27"/>
      <c r="BL62" s="25" t="s">
        <v>3</v>
      </c>
      <c r="BM62" s="26"/>
      <c r="BN62" s="26"/>
      <c r="BO62" s="26"/>
      <c r="BP62" s="27"/>
      <c r="BQ62" s="41" t="s">
        <v>115</v>
      </c>
      <c r="BR62" s="42"/>
      <c r="BS62" s="42"/>
      <c r="BT62" s="43"/>
      <c r="BU62" s="31" t="s">
        <v>97</v>
      </c>
      <c r="BV62" s="31"/>
      <c r="BW62" s="31"/>
      <c r="BX62" s="31"/>
      <c r="BY62" s="31"/>
    </row>
    <row r="63" spans="1:79" ht="15" customHeight="1">
      <c r="A63" s="25">
        <v>1</v>
      </c>
      <c r="B63" s="26"/>
      <c r="C63" s="26"/>
      <c r="D63" s="26"/>
      <c r="E63" s="27"/>
      <c r="F63" s="25">
        <v>2</v>
      </c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7"/>
      <c r="U63" s="25">
        <v>3</v>
      </c>
      <c r="V63" s="26"/>
      <c r="W63" s="26"/>
      <c r="X63" s="26"/>
      <c r="Y63" s="27"/>
      <c r="Z63" s="25">
        <v>4</v>
      </c>
      <c r="AA63" s="26"/>
      <c r="AB63" s="26"/>
      <c r="AC63" s="26"/>
      <c r="AD63" s="27"/>
      <c r="AE63" s="25">
        <v>5</v>
      </c>
      <c r="AF63" s="26"/>
      <c r="AG63" s="26"/>
      <c r="AH63" s="27"/>
      <c r="AI63" s="25">
        <v>6</v>
      </c>
      <c r="AJ63" s="26"/>
      <c r="AK63" s="26"/>
      <c r="AL63" s="26"/>
      <c r="AM63" s="27"/>
      <c r="AN63" s="25">
        <v>7</v>
      </c>
      <c r="AO63" s="26"/>
      <c r="AP63" s="26"/>
      <c r="AQ63" s="26"/>
      <c r="AR63" s="27"/>
      <c r="AS63" s="25">
        <v>8</v>
      </c>
      <c r="AT63" s="26"/>
      <c r="AU63" s="26"/>
      <c r="AV63" s="26"/>
      <c r="AW63" s="27"/>
      <c r="AX63" s="25">
        <v>9</v>
      </c>
      <c r="AY63" s="26"/>
      <c r="AZ63" s="26"/>
      <c r="BA63" s="27"/>
      <c r="BB63" s="25">
        <v>10</v>
      </c>
      <c r="BC63" s="26"/>
      <c r="BD63" s="26"/>
      <c r="BE63" s="26"/>
      <c r="BF63" s="27"/>
      <c r="BG63" s="25">
        <v>11</v>
      </c>
      <c r="BH63" s="26"/>
      <c r="BI63" s="26"/>
      <c r="BJ63" s="26"/>
      <c r="BK63" s="27"/>
      <c r="BL63" s="25">
        <v>12</v>
      </c>
      <c r="BM63" s="26"/>
      <c r="BN63" s="26"/>
      <c r="BO63" s="26"/>
      <c r="BP63" s="27"/>
      <c r="BQ63" s="25">
        <v>13</v>
      </c>
      <c r="BR63" s="26"/>
      <c r="BS63" s="26"/>
      <c r="BT63" s="27"/>
      <c r="BU63" s="31">
        <v>14</v>
      </c>
      <c r="BV63" s="31"/>
      <c r="BW63" s="31"/>
      <c r="BX63" s="31"/>
      <c r="BY63" s="31"/>
    </row>
    <row r="64" spans="1:79" s="1" customFormat="1" ht="13.5" hidden="1" customHeight="1">
      <c r="A64" s="28" t="s">
        <v>64</v>
      </c>
      <c r="B64" s="29"/>
      <c r="C64" s="29"/>
      <c r="D64" s="29"/>
      <c r="E64" s="30"/>
      <c r="F64" s="28" t="s">
        <v>57</v>
      </c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30"/>
      <c r="U64" s="28" t="s">
        <v>65</v>
      </c>
      <c r="V64" s="29"/>
      <c r="W64" s="29"/>
      <c r="X64" s="29"/>
      <c r="Y64" s="30"/>
      <c r="Z64" s="28" t="s">
        <v>66</v>
      </c>
      <c r="AA64" s="29"/>
      <c r="AB64" s="29"/>
      <c r="AC64" s="29"/>
      <c r="AD64" s="30"/>
      <c r="AE64" s="28" t="s">
        <v>91</v>
      </c>
      <c r="AF64" s="29"/>
      <c r="AG64" s="29"/>
      <c r="AH64" s="30"/>
      <c r="AI64" s="45" t="s">
        <v>169</v>
      </c>
      <c r="AJ64" s="46"/>
      <c r="AK64" s="46"/>
      <c r="AL64" s="46"/>
      <c r="AM64" s="47"/>
      <c r="AN64" s="28" t="s">
        <v>67</v>
      </c>
      <c r="AO64" s="29"/>
      <c r="AP64" s="29"/>
      <c r="AQ64" s="29"/>
      <c r="AR64" s="30"/>
      <c r="AS64" s="28" t="s">
        <v>68</v>
      </c>
      <c r="AT64" s="29"/>
      <c r="AU64" s="29"/>
      <c r="AV64" s="29"/>
      <c r="AW64" s="30"/>
      <c r="AX64" s="28" t="s">
        <v>92</v>
      </c>
      <c r="AY64" s="29"/>
      <c r="AZ64" s="29"/>
      <c r="BA64" s="30"/>
      <c r="BB64" s="45" t="s">
        <v>169</v>
      </c>
      <c r="BC64" s="46"/>
      <c r="BD64" s="46"/>
      <c r="BE64" s="46"/>
      <c r="BF64" s="47"/>
      <c r="BG64" s="28" t="s">
        <v>58</v>
      </c>
      <c r="BH64" s="29"/>
      <c r="BI64" s="29"/>
      <c r="BJ64" s="29"/>
      <c r="BK64" s="30"/>
      <c r="BL64" s="28" t="s">
        <v>59</v>
      </c>
      <c r="BM64" s="29"/>
      <c r="BN64" s="29"/>
      <c r="BO64" s="29"/>
      <c r="BP64" s="30"/>
      <c r="BQ64" s="28" t="s">
        <v>93</v>
      </c>
      <c r="BR64" s="29"/>
      <c r="BS64" s="29"/>
      <c r="BT64" s="30"/>
      <c r="BU64" s="39" t="s">
        <v>169</v>
      </c>
      <c r="BV64" s="39"/>
      <c r="BW64" s="39"/>
      <c r="BX64" s="39"/>
      <c r="BY64" s="39"/>
      <c r="CA64" t="s">
        <v>27</v>
      </c>
    </row>
    <row r="65" spans="1:79" s="6" customFormat="1" ht="12.75" customHeight="1">
      <c r="A65" s="81"/>
      <c r="B65" s="79"/>
      <c r="C65" s="79"/>
      <c r="D65" s="79"/>
      <c r="E65" s="80"/>
      <c r="F65" s="81" t="s">
        <v>146</v>
      </c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80"/>
      <c r="U65" s="98"/>
      <c r="V65" s="99"/>
      <c r="W65" s="99"/>
      <c r="X65" s="99"/>
      <c r="Y65" s="100"/>
      <c r="Z65" s="98"/>
      <c r="AA65" s="99"/>
      <c r="AB65" s="99"/>
      <c r="AC65" s="99"/>
      <c r="AD65" s="100"/>
      <c r="AE65" s="98"/>
      <c r="AF65" s="99"/>
      <c r="AG65" s="99"/>
      <c r="AH65" s="100"/>
      <c r="AI65" s="98">
        <f>IF(ISNUMBER(U65),U65,0)+IF(ISNUMBER(Z65),Z65,0)</f>
        <v>0</v>
      </c>
      <c r="AJ65" s="99"/>
      <c r="AK65" s="99"/>
      <c r="AL65" s="99"/>
      <c r="AM65" s="100"/>
      <c r="AN65" s="98"/>
      <c r="AO65" s="99"/>
      <c r="AP65" s="99"/>
      <c r="AQ65" s="99"/>
      <c r="AR65" s="100"/>
      <c r="AS65" s="98"/>
      <c r="AT65" s="99"/>
      <c r="AU65" s="99"/>
      <c r="AV65" s="99"/>
      <c r="AW65" s="100"/>
      <c r="AX65" s="98"/>
      <c r="AY65" s="99"/>
      <c r="AZ65" s="99"/>
      <c r="BA65" s="100"/>
      <c r="BB65" s="98">
        <f>IF(ISNUMBER(AN65),AN65,0)+IF(ISNUMBER(AS65),AS65,0)</f>
        <v>0</v>
      </c>
      <c r="BC65" s="99"/>
      <c r="BD65" s="99"/>
      <c r="BE65" s="99"/>
      <c r="BF65" s="100"/>
      <c r="BG65" s="98"/>
      <c r="BH65" s="99"/>
      <c r="BI65" s="99"/>
      <c r="BJ65" s="99"/>
      <c r="BK65" s="100"/>
      <c r="BL65" s="98"/>
      <c r="BM65" s="99"/>
      <c r="BN65" s="99"/>
      <c r="BO65" s="99"/>
      <c r="BP65" s="100"/>
      <c r="BQ65" s="98"/>
      <c r="BR65" s="99"/>
      <c r="BS65" s="99"/>
      <c r="BT65" s="100"/>
      <c r="BU65" s="98">
        <f>IF(ISNUMBER(BG65),BG65,0)+IF(ISNUMBER(BL65),BL65,0)</f>
        <v>0</v>
      </c>
      <c r="BV65" s="99"/>
      <c r="BW65" s="99"/>
      <c r="BX65" s="99"/>
      <c r="BY65" s="100"/>
      <c r="CA65" s="6" t="s">
        <v>28</v>
      </c>
    </row>
    <row r="67" spans="1:79" ht="14.25" customHeight="1">
      <c r="A67" s="37" t="s">
        <v>297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</row>
    <row r="68" spans="1:79" ht="15" customHeight="1">
      <c r="A68" s="48" t="s">
        <v>269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</row>
    <row r="69" spans="1:79" ht="23.1" customHeight="1">
      <c r="A69" s="61" t="s">
        <v>117</v>
      </c>
      <c r="B69" s="62"/>
      <c r="C69" s="62"/>
      <c r="D69" s="63"/>
      <c r="E69" s="55" t="s">
        <v>19</v>
      </c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7"/>
      <c r="X69" s="25" t="s">
        <v>291</v>
      </c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7"/>
      <c r="AR69" s="31" t="s">
        <v>296</v>
      </c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</row>
    <row r="70" spans="1:79" ht="48.75" customHeight="1">
      <c r="A70" s="64"/>
      <c r="B70" s="65"/>
      <c r="C70" s="65"/>
      <c r="D70" s="66"/>
      <c r="E70" s="58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60"/>
      <c r="X70" s="55" t="s">
        <v>4</v>
      </c>
      <c r="Y70" s="56"/>
      <c r="Z70" s="56"/>
      <c r="AA70" s="56"/>
      <c r="AB70" s="57"/>
      <c r="AC70" s="55" t="s">
        <v>3</v>
      </c>
      <c r="AD70" s="56"/>
      <c r="AE70" s="56"/>
      <c r="AF70" s="56"/>
      <c r="AG70" s="57"/>
      <c r="AH70" s="41" t="s">
        <v>115</v>
      </c>
      <c r="AI70" s="42"/>
      <c r="AJ70" s="42"/>
      <c r="AK70" s="42"/>
      <c r="AL70" s="43"/>
      <c r="AM70" s="25" t="s">
        <v>5</v>
      </c>
      <c r="AN70" s="26"/>
      <c r="AO70" s="26"/>
      <c r="AP70" s="26"/>
      <c r="AQ70" s="27"/>
      <c r="AR70" s="25" t="s">
        <v>4</v>
      </c>
      <c r="AS70" s="26"/>
      <c r="AT70" s="26"/>
      <c r="AU70" s="26"/>
      <c r="AV70" s="27"/>
      <c r="AW70" s="25" t="s">
        <v>3</v>
      </c>
      <c r="AX70" s="26"/>
      <c r="AY70" s="26"/>
      <c r="AZ70" s="26"/>
      <c r="BA70" s="27"/>
      <c r="BB70" s="41" t="s">
        <v>115</v>
      </c>
      <c r="BC70" s="42"/>
      <c r="BD70" s="42"/>
      <c r="BE70" s="42"/>
      <c r="BF70" s="43"/>
      <c r="BG70" s="25" t="s">
        <v>96</v>
      </c>
      <c r="BH70" s="26"/>
      <c r="BI70" s="26"/>
      <c r="BJ70" s="26"/>
      <c r="BK70" s="27"/>
    </row>
    <row r="71" spans="1:79" ht="12.75" customHeight="1">
      <c r="A71" s="25">
        <v>1</v>
      </c>
      <c r="B71" s="26"/>
      <c r="C71" s="26"/>
      <c r="D71" s="27"/>
      <c r="E71" s="25">
        <v>2</v>
      </c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7"/>
      <c r="X71" s="25">
        <v>3</v>
      </c>
      <c r="Y71" s="26"/>
      <c r="Z71" s="26"/>
      <c r="AA71" s="26"/>
      <c r="AB71" s="27"/>
      <c r="AC71" s="25">
        <v>4</v>
      </c>
      <c r="AD71" s="26"/>
      <c r="AE71" s="26"/>
      <c r="AF71" s="26"/>
      <c r="AG71" s="27"/>
      <c r="AH71" s="25">
        <v>5</v>
      </c>
      <c r="AI71" s="26"/>
      <c r="AJ71" s="26"/>
      <c r="AK71" s="26"/>
      <c r="AL71" s="27"/>
      <c r="AM71" s="25">
        <v>6</v>
      </c>
      <c r="AN71" s="26"/>
      <c r="AO71" s="26"/>
      <c r="AP71" s="26"/>
      <c r="AQ71" s="27"/>
      <c r="AR71" s="25">
        <v>7</v>
      </c>
      <c r="AS71" s="26"/>
      <c r="AT71" s="26"/>
      <c r="AU71" s="26"/>
      <c r="AV71" s="27"/>
      <c r="AW71" s="25">
        <v>8</v>
      </c>
      <c r="AX71" s="26"/>
      <c r="AY71" s="26"/>
      <c r="AZ71" s="26"/>
      <c r="BA71" s="27"/>
      <c r="BB71" s="25">
        <v>9</v>
      </c>
      <c r="BC71" s="26"/>
      <c r="BD71" s="26"/>
      <c r="BE71" s="26"/>
      <c r="BF71" s="27"/>
      <c r="BG71" s="25">
        <v>10</v>
      </c>
      <c r="BH71" s="26"/>
      <c r="BI71" s="26"/>
      <c r="BJ71" s="26"/>
      <c r="BK71" s="27"/>
    </row>
    <row r="72" spans="1:79" s="1" customFormat="1" ht="12.75" hidden="1" customHeight="1">
      <c r="A72" s="28" t="s">
        <v>64</v>
      </c>
      <c r="B72" s="29"/>
      <c r="C72" s="29"/>
      <c r="D72" s="30"/>
      <c r="E72" s="28" t="s">
        <v>57</v>
      </c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30"/>
      <c r="X72" s="74" t="s">
        <v>60</v>
      </c>
      <c r="Y72" s="75"/>
      <c r="Z72" s="75"/>
      <c r="AA72" s="75"/>
      <c r="AB72" s="76"/>
      <c r="AC72" s="74" t="s">
        <v>61</v>
      </c>
      <c r="AD72" s="75"/>
      <c r="AE72" s="75"/>
      <c r="AF72" s="75"/>
      <c r="AG72" s="76"/>
      <c r="AH72" s="28" t="s">
        <v>94</v>
      </c>
      <c r="AI72" s="29"/>
      <c r="AJ72" s="29"/>
      <c r="AK72" s="29"/>
      <c r="AL72" s="30"/>
      <c r="AM72" s="45" t="s">
        <v>170</v>
      </c>
      <c r="AN72" s="46"/>
      <c r="AO72" s="46"/>
      <c r="AP72" s="46"/>
      <c r="AQ72" s="47"/>
      <c r="AR72" s="28" t="s">
        <v>62</v>
      </c>
      <c r="AS72" s="29"/>
      <c r="AT72" s="29"/>
      <c r="AU72" s="29"/>
      <c r="AV72" s="30"/>
      <c r="AW72" s="28" t="s">
        <v>63</v>
      </c>
      <c r="AX72" s="29"/>
      <c r="AY72" s="29"/>
      <c r="AZ72" s="29"/>
      <c r="BA72" s="30"/>
      <c r="BB72" s="28" t="s">
        <v>95</v>
      </c>
      <c r="BC72" s="29"/>
      <c r="BD72" s="29"/>
      <c r="BE72" s="29"/>
      <c r="BF72" s="30"/>
      <c r="BG72" s="45" t="s">
        <v>170</v>
      </c>
      <c r="BH72" s="46"/>
      <c r="BI72" s="46"/>
      <c r="BJ72" s="46"/>
      <c r="BK72" s="47"/>
      <c r="CA72" t="s">
        <v>29</v>
      </c>
    </row>
    <row r="73" spans="1:79" s="93" customFormat="1" ht="13.2" customHeight="1">
      <c r="A73" s="83">
        <v>2210</v>
      </c>
      <c r="B73" s="84"/>
      <c r="C73" s="84"/>
      <c r="D73" s="85"/>
      <c r="E73" s="86" t="s">
        <v>175</v>
      </c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8"/>
      <c r="X73" s="90">
        <v>80000</v>
      </c>
      <c r="Y73" s="91"/>
      <c r="Z73" s="91"/>
      <c r="AA73" s="91"/>
      <c r="AB73" s="92"/>
      <c r="AC73" s="90">
        <v>0</v>
      </c>
      <c r="AD73" s="91"/>
      <c r="AE73" s="91"/>
      <c r="AF73" s="91"/>
      <c r="AG73" s="92"/>
      <c r="AH73" s="90">
        <v>0</v>
      </c>
      <c r="AI73" s="91"/>
      <c r="AJ73" s="91"/>
      <c r="AK73" s="91"/>
      <c r="AL73" s="92"/>
      <c r="AM73" s="90">
        <f>IF(ISNUMBER(X73),X73,0)+IF(ISNUMBER(AC73),AC73,0)</f>
        <v>80000</v>
      </c>
      <c r="AN73" s="91"/>
      <c r="AO73" s="91"/>
      <c r="AP73" s="91"/>
      <c r="AQ73" s="92"/>
      <c r="AR73" s="90">
        <v>81000</v>
      </c>
      <c r="AS73" s="91"/>
      <c r="AT73" s="91"/>
      <c r="AU73" s="91"/>
      <c r="AV73" s="92"/>
      <c r="AW73" s="90">
        <v>0</v>
      </c>
      <c r="AX73" s="91"/>
      <c r="AY73" s="91"/>
      <c r="AZ73" s="91"/>
      <c r="BA73" s="92"/>
      <c r="BB73" s="90">
        <v>0</v>
      </c>
      <c r="BC73" s="91"/>
      <c r="BD73" s="91"/>
      <c r="BE73" s="91"/>
      <c r="BF73" s="92"/>
      <c r="BG73" s="89">
        <f>IF(ISNUMBER(AR73),AR73,0)+IF(ISNUMBER(AW73),AW73,0)</f>
        <v>81000</v>
      </c>
      <c r="BH73" s="89"/>
      <c r="BI73" s="89"/>
      <c r="BJ73" s="89"/>
      <c r="BK73" s="89"/>
      <c r="CA73" s="93" t="s">
        <v>30</v>
      </c>
    </row>
    <row r="74" spans="1:79" s="93" customFormat="1" ht="13.2" customHeight="1">
      <c r="A74" s="83">
        <v>2240</v>
      </c>
      <c r="B74" s="84"/>
      <c r="C74" s="84"/>
      <c r="D74" s="85"/>
      <c r="E74" s="86" t="s">
        <v>176</v>
      </c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8"/>
      <c r="X74" s="90">
        <v>910000</v>
      </c>
      <c r="Y74" s="91"/>
      <c r="Z74" s="91"/>
      <c r="AA74" s="91"/>
      <c r="AB74" s="92"/>
      <c r="AC74" s="90">
        <v>0</v>
      </c>
      <c r="AD74" s="91"/>
      <c r="AE74" s="91"/>
      <c r="AF74" s="91"/>
      <c r="AG74" s="92"/>
      <c r="AH74" s="90">
        <v>0</v>
      </c>
      <c r="AI74" s="91"/>
      <c r="AJ74" s="91"/>
      <c r="AK74" s="91"/>
      <c r="AL74" s="92"/>
      <c r="AM74" s="90">
        <f>IF(ISNUMBER(X74),X74,0)+IF(ISNUMBER(AC74),AC74,0)</f>
        <v>910000</v>
      </c>
      <c r="AN74" s="91"/>
      <c r="AO74" s="91"/>
      <c r="AP74" s="91"/>
      <c r="AQ74" s="92"/>
      <c r="AR74" s="90">
        <v>1000000</v>
      </c>
      <c r="AS74" s="91"/>
      <c r="AT74" s="91"/>
      <c r="AU74" s="91"/>
      <c r="AV74" s="92"/>
      <c r="AW74" s="90">
        <v>0</v>
      </c>
      <c r="AX74" s="91"/>
      <c r="AY74" s="91"/>
      <c r="AZ74" s="91"/>
      <c r="BA74" s="92"/>
      <c r="BB74" s="90">
        <v>0</v>
      </c>
      <c r="BC74" s="91"/>
      <c r="BD74" s="91"/>
      <c r="BE74" s="91"/>
      <c r="BF74" s="92"/>
      <c r="BG74" s="89">
        <f>IF(ISNUMBER(AR74),AR74,0)+IF(ISNUMBER(AW74),AW74,0)</f>
        <v>1000000</v>
      </c>
      <c r="BH74" s="89"/>
      <c r="BI74" s="89"/>
      <c r="BJ74" s="89"/>
      <c r="BK74" s="89"/>
    </row>
    <row r="75" spans="1:79" s="93" customFormat="1" ht="26.4" customHeight="1">
      <c r="A75" s="83">
        <v>3110</v>
      </c>
      <c r="B75" s="84"/>
      <c r="C75" s="84"/>
      <c r="D75" s="85"/>
      <c r="E75" s="86" t="s">
        <v>177</v>
      </c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8"/>
      <c r="X75" s="90">
        <v>0</v>
      </c>
      <c r="Y75" s="91"/>
      <c r="Z75" s="91"/>
      <c r="AA75" s="91"/>
      <c r="AB75" s="92"/>
      <c r="AC75" s="90">
        <v>0</v>
      </c>
      <c r="AD75" s="91"/>
      <c r="AE75" s="91"/>
      <c r="AF75" s="91"/>
      <c r="AG75" s="92"/>
      <c r="AH75" s="90">
        <v>0</v>
      </c>
      <c r="AI75" s="91"/>
      <c r="AJ75" s="91"/>
      <c r="AK75" s="91"/>
      <c r="AL75" s="92"/>
      <c r="AM75" s="90">
        <f>IF(ISNUMBER(X75),X75,0)+IF(ISNUMBER(AC75),AC75,0)</f>
        <v>0</v>
      </c>
      <c r="AN75" s="91"/>
      <c r="AO75" s="91"/>
      <c r="AP75" s="91"/>
      <c r="AQ75" s="92"/>
      <c r="AR75" s="90">
        <v>0</v>
      </c>
      <c r="AS75" s="91"/>
      <c r="AT75" s="91"/>
      <c r="AU75" s="91"/>
      <c r="AV75" s="92"/>
      <c r="AW75" s="90">
        <v>0</v>
      </c>
      <c r="AX75" s="91"/>
      <c r="AY75" s="91"/>
      <c r="AZ75" s="91"/>
      <c r="BA75" s="92"/>
      <c r="BB75" s="90">
        <v>0</v>
      </c>
      <c r="BC75" s="91"/>
      <c r="BD75" s="91"/>
      <c r="BE75" s="91"/>
      <c r="BF75" s="92"/>
      <c r="BG75" s="89">
        <f>IF(ISNUMBER(AR75),AR75,0)+IF(ISNUMBER(AW75),AW75,0)</f>
        <v>0</v>
      </c>
      <c r="BH75" s="89"/>
      <c r="BI75" s="89"/>
      <c r="BJ75" s="89"/>
      <c r="BK75" s="89"/>
    </row>
    <row r="76" spans="1:79" s="6" customFormat="1" ht="12.75" customHeight="1">
      <c r="A76" s="81"/>
      <c r="B76" s="79"/>
      <c r="C76" s="79"/>
      <c r="D76" s="80"/>
      <c r="E76" s="94" t="s">
        <v>146</v>
      </c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6"/>
      <c r="X76" s="98">
        <v>990000</v>
      </c>
      <c r="Y76" s="99"/>
      <c r="Z76" s="99"/>
      <c r="AA76" s="99"/>
      <c r="AB76" s="100"/>
      <c r="AC76" s="98">
        <v>0</v>
      </c>
      <c r="AD76" s="99"/>
      <c r="AE76" s="99"/>
      <c r="AF76" s="99"/>
      <c r="AG76" s="100"/>
      <c r="AH76" s="98">
        <v>0</v>
      </c>
      <c r="AI76" s="99"/>
      <c r="AJ76" s="99"/>
      <c r="AK76" s="99"/>
      <c r="AL76" s="100"/>
      <c r="AM76" s="98">
        <f>IF(ISNUMBER(X76),X76,0)+IF(ISNUMBER(AC76),AC76,0)</f>
        <v>990000</v>
      </c>
      <c r="AN76" s="99"/>
      <c r="AO76" s="99"/>
      <c r="AP76" s="99"/>
      <c r="AQ76" s="100"/>
      <c r="AR76" s="98">
        <v>1081000</v>
      </c>
      <c r="AS76" s="99"/>
      <c r="AT76" s="99"/>
      <c r="AU76" s="99"/>
      <c r="AV76" s="100"/>
      <c r="AW76" s="98">
        <v>0</v>
      </c>
      <c r="AX76" s="99"/>
      <c r="AY76" s="99"/>
      <c r="AZ76" s="99"/>
      <c r="BA76" s="100"/>
      <c r="BB76" s="98">
        <v>0</v>
      </c>
      <c r="BC76" s="99"/>
      <c r="BD76" s="99"/>
      <c r="BE76" s="99"/>
      <c r="BF76" s="100"/>
      <c r="BG76" s="97">
        <f>IF(ISNUMBER(AR76),AR76,0)+IF(ISNUMBER(AW76),AW76,0)</f>
        <v>1081000</v>
      </c>
      <c r="BH76" s="97"/>
      <c r="BI76" s="97"/>
      <c r="BJ76" s="97"/>
      <c r="BK76" s="97"/>
    </row>
    <row r="78" spans="1:79" ht="14.25" customHeight="1">
      <c r="A78" s="37" t="s">
        <v>298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</row>
    <row r="79" spans="1:79" ht="15" customHeight="1">
      <c r="A79" s="48" t="s">
        <v>269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</row>
    <row r="80" spans="1:79" ht="23.1" customHeight="1">
      <c r="A80" s="61" t="s">
        <v>118</v>
      </c>
      <c r="B80" s="62"/>
      <c r="C80" s="62"/>
      <c r="D80" s="62"/>
      <c r="E80" s="63"/>
      <c r="F80" s="55" t="s">
        <v>19</v>
      </c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7"/>
      <c r="X80" s="31" t="s">
        <v>291</v>
      </c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25" t="s">
        <v>296</v>
      </c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7"/>
    </row>
    <row r="81" spans="1:79" ht="53.25" customHeight="1">
      <c r="A81" s="64"/>
      <c r="B81" s="65"/>
      <c r="C81" s="65"/>
      <c r="D81" s="65"/>
      <c r="E81" s="66"/>
      <c r="F81" s="58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60"/>
      <c r="X81" s="25" t="s">
        <v>4</v>
      </c>
      <c r="Y81" s="26"/>
      <c r="Z81" s="26"/>
      <c r="AA81" s="26"/>
      <c r="AB81" s="27"/>
      <c r="AC81" s="25" t="s">
        <v>3</v>
      </c>
      <c r="AD81" s="26"/>
      <c r="AE81" s="26"/>
      <c r="AF81" s="26"/>
      <c r="AG81" s="27"/>
      <c r="AH81" s="41" t="s">
        <v>115</v>
      </c>
      <c r="AI81" s="42"/>
      <c r="AJ81" s="42"/>
      <c r="AK81" s="42"/>
      <c r="AL81" s="43"/>
      <c r="AM81" s="25" t="s">
        <v>5</v>
      </c>
      <c r="AN81" s="26"/>
      <c r="AO81" s="26"/>
      <c r="AP81" s="26"/>
      <c r="AQ81" s="27"/>
      <c r="AR81" s="25" t="s">
        <v>4</v>
      </c>
      <c r="AS81" s="26"/>
      <c r="AT81" s="26"/>
      <c r="AU81" s="26"/>
      <c r="AV81" s="27"/>
      <c r="AW81" s="25" t="s">
        <v>3</v>
      </c>
      <c r="AX81" s="26"/>
      <c r="AY81" s="26"/>
      <c r="AZ81" s="26"/>
      <c r="BA81" s="27"/>
      <c r="BB81" s="44" t="s">
        <v>115</v>
      </c>
      <c r="BC81" s="44"/>
      <c r="BD81" s="44"/>
      <c r="BE81" s="44"/>
      <c r="BF81" s="44"/>
      <c r="BG81" s="25" t="s">
        <v>96</v>
      </c>
      <c r="BH81" s="26"/>
      <c r="BI81" s="26"/>
      <c r="BJ81" s="26"/>
      <c r="BK81" s="27"/>
    </row>
    <row r="82" spans="1:79" ht="15" customHeight="1">
      <c r="A82" s="25">
        <v>1</v>
      </c>
      <c r="B82" s="26"/>
      <c r="C82" s="26"/>
      <c r="D82" s="26"/>
      <c r="E82" s="27"/>
      <c r="F82" s="25">
        <v>2</v>
      </c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7"/>
      <c r="X82" s="25">
        <v>3</v>
      </c>
      <c r="Y82" s="26"/>
      <c r="Z82" s="26"/>
      <c r="AA82" s="26"/>
      <c r="AB82" s="27"/>
      <c r="AC82" s="25">
        <v>4</v>
      </c>
      <c r="AD82" s="26"/>
      <c r="AE82" s="26"/>
      <c r="AF82" s="26"/>
      <c r="AG82" s="27"/>
      <c r="AH82" s="25">
        <v>5</v>
      </c>
      <c r="AI82" s="26"/>
      <c r="AJ82" s="26"/>
      <c r="AK82" s="26"/>
      <c r="AL82" s="27"/>
      <c r="AM82" s="25">
        <v>6</v>
      </c>
      <c r="AN82" s="26"/>
      <c r="AO82" s="26"/>
      <c r="AP82" s="26"/>
      <c r="AQ82" s="27"/>
      <c r="AR82" s="25">
        <v>7</v>
      </c>
      <c r="AS82" s="26"/>
      <c r="AT82" s="26"/>
      <c r="AU82" s="26"/>
      <c r="AV82" s="27"/>
      <c r="AW82" s="25">
        <v>8</v>
      </c>
      <c r="AX82" s="26"/>
      <c r="AY82" s="26"/>
      <c r="AZ82" s="26"/>
      <c r="BA82" s="27"/>
      <c r="BB82" s="25">
        <v>9</v>
      </c>
      <c r="BC82" s="26"/>
      <c r="BD82" s="26"/>
      <c r="BE82" s="26"/>
      <c r="BF82" s="27"/>
      <c r="BG82" s="25">
        <v>10</v>
      </c>
      <c r="BH82" s="26"/>
      <c r="BI82" s="26"/>
      <c r="BJ82" s="26"/>
      <c r="BK82" s="27"/>
    </row>
    <row r="83" spans="1:79" s="1" customFormat="1" ht="15" hidden="1" customHeight="1">
      <c r="A83" s="28" t="s">
        <v>64</v>
      </c>
      <c r="B83" s="29"/>
      <c r="C83" s="29"/>
      <c r="D83" s="29"/>
      <c r="E83" s="30"/>
      <c r="F83" s="28" t="s">
        <v>57</v>
      </c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30"/>
      <c r="X83" s="28" t="s">
        <v>60</v>
      </c>
      <c r="Y83" s="29"/>
      <c r="Z83" s="29"/>
      <c r="AA83" s="29"/>
      <c r="AB83" s="30"/>
      <c r="AC83" s="28" t="s">
        <v>61</v>
      </c>
      <c r="AD83" s="29"/>
      <c r="AE83" s="29"/>
      <c r="AF83" s="29"/>
      <c r="AG83" s="30"/>
      <c r="AH83" s="28" t="s">
        <v>94</v>
      </c>
      <c r="AI83" s="29"/>
      <c r="AJ83" s="29"/>
      <c r="AK83" s="29"/>
      <c r="AL83" s="30"/>
      <c r="AM83" s="45" t="s">
        <v>170</v>
      </c>
      <c r="AN83" s="46"/>
      <c r="AO83" s="46"/>
      <c r="AP83" s="46"/>
      <c r="AQ83" s="47"/>
      <c r="AR83" s="28" t="s">
        <v>62</v>
      </c>
      <c r="AS83" s="29"/>
      <c r="AT83" s="29"/>
      <c r="AU83" s="29"/>
      <c r="AV83" s="30"/>
      <c r="AW83" s="28" t="s">
        <v>63</v>
      </c>
      <c r="AX83" s="29"/>
      <c r="AY83" s="29"/>
      <c r="AZ83" s="29"/>
      <c r="BA83" s="30"/>
      <c r="BB83" s="28" t="s">
        <v>95</v>
      </c>
      <c r="BC83" s="29"/>
      <c r="BD83" s="29"/>
      <c r="BE83" s="29"/>
      <c r="BF83" s="30"/>
      <c r="BG83" s="45" t="s">
        <v>170</v>
      </c>
      <c r="BH83" s="46"/>
      <c r="BI83" s="46"/>
      <c r="BJ83" s="46"/>
      <c r="BK83" s="47"/>
      <c r="CA83" t="s">
        <v>31</v>
      </c>
    </row>
    <row r="84" spans="1:79" s="6" customFormat="1" ht="12.75" customHeight="1">
      <c r="A84" s="81"/>
      <c r="B84" s="79"/>
      <c r="C84" s="79"/>
      <c r="D84" s="79"/>
      <c r="E84" s="80"/>
      <c r="F84" s="81" t="s">
        <v>146</v>
      </c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80"/>
      <c r="X84" s="101"/>
      <c r="Y84" s="102"/>
      <c r="Z84" s="102"/>
      <c r="AA84" s="102"/>
      <c r="AB84" s="103"/>
      <c r="AC84" s="101"/>
      <c r="AD84" s="102"/>
      <c r="AE84" s="102"/>
      <c r="AF84" s="102"/>
      <c r="AG84" s="103"/>
      <c r="AH84" s="97"/>
      <c r="AI84" s="97"/>
      <c r="AJ84" s="97"/>
      <c r="AK84" s="97"/>
      <c r="AL84" s="97"/>
      <c r="AM84" s="97">
        <f>IF(ISNUMBER(X84),X84,0)+IF(ISNUMBER(AC84),AC84,0)</f>
        <v>0</v>
      </c>
      <c r="AN84" s="97"/>
      <c r="AO84" s="97"/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>
        <f>IF(ISNUMBER(AR84),AR84,0)+IF(ISNUMBER(AW84),AW84,0)</f>
        <v>0</v>
      </c>
      <c r="BH84" s="97"/>
      <c r="BI84" s="97"/>
      <c r="BJ84" s="97"/>
      <c r="BK84" s="97"/>
      <c r="CA84" s="6" t="s">
        <v>32</v>
      </c>
    </row>
    <row r="87" spans="1:79" ht="14.25" customHeight="1">
      <c r="A87" s="37" t="s">
        <v>119</v>
      </c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</row>
    <row r="88" spans="1:79" ht="14.25" customHeight="1">
      <c r="A88" s="37" t="s">
        <v>283</v>
      </c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</row>
    <row r="89" spans="1:79" ht="15" customHeight="1">
      <c r="A89" s="48" t="s">
        <v>269</v>
      </c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</row>
    <row r="90" spans="1:79" ht="23.1" customHeight="1">
      <c r="A90" s="55" t="s">
        <v>6</v>
      </c>
      <c r="B90" s="56"/>
      <c r="C90" s="56"/>
      <c r="D90" s="55" t="s">
        <v>120</v>
      </c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7"/>
      <c r="U90" s="25" t="s">
        <v>270</v>
      </c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7"/>
      <c r="AN90" s="25" t="s">
        <v>273</v>
      </c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7"/>
      <c r="BG90" s="31" t="s">
        <v>280</v>
      </c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</row>
    <row r="91" spans="1:79" ht="52.5" customHeight="1">
      <c r="A91" s="58"/>
      <c r="B91" s="59"/>
      <c r="C91" s="59"/>
      <c r="D91" s="58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60"/>
      <c r="U91" s="25" t="s">
        <v>4</v>
      </c>
      <c r="V91" s="26"/>
      <c r="W91" s="26"/>
      <c r="X91" s="26"/>
      <c r="Y91" s="27"/>
      <c r="Z91" s="25" t="s">
        <v>3</v>
      </c>
      <c r="AA91" s="26"/>
      <c r="AB91" s="26"/>
      <c r="AC91" s="26"/>
      <c r="AD91" s="27"/>
      <c r="AE91" s="41" t="s">
        <v>115</v>
      </c>
      <c r="AF91" s="42"/>
      <c r="AG91" s="42"/>
      <c r="AH91" s="43"/>
      <c r="AI91" s="25" t="s">
        <v>5</v>
      </c>
      <c r="AJ91" s="26"/>
      <c r="AK91" s="26"/>
      <c r="AL91" s="26"/>
      <c r="AM91" s="27"/>
      <c r="AN91" s="25" t="s">
        <v>4</v>
      </c>
      <c r="AO91" s="26"/>
      <c r="AP91" s="26"/>
      <c r="AQ91" s="26"/>
      <c r="AR91" s="27"/>
      <c r="AS91" s="25" t="s">
        <v>3</v>
      </c>
      <c r="AT91" s="26"/>
      <c r="AU91" s="26"/>
      <c r="AV91" s="26"/>
      <c r="AW91" s="27"/>
      <c r="AX91" s="41" t="s">
        <v>115</v>
      </c>
      <c r="AY91" s="42"/>
      <c r="AZ91" s="42"/>
      <c r="BA91" s="43"/>
      <c r="BB91" s="25" t="s">
        <v>96</v>
      </c>
      <c r="BC91" s="26"/>
      <c r="BD91" s="26"/>
      <c r="BE91" s="26"/>
      <c r="BF91" s="27"/>
      <c r="BG91" s="25" t="s">
        <v>4</v>
      </c>
      <c r="BH91" s="26"/>
      <c r="BI91" s="26"/>
      <c r="BJ91" s="26"/>
      <c r="BK91" s="27"/>
      <c r="BL91" s="31" t="s">
        <v>3</v>
      </c>
      <c r="BM91" s="31"/>
      <c r="BN91" s="31"/>
      <c r="BO91" s="31"/>
      <c r="BP91" s="31"/>
      <c r="BQ91" s="44" t="s">
        <v>115</v>
      </c>
      <c r="BR91" s="44"/>
      <c r="BS91" s="44"/>
      <c r="BT91" s="44"/>
      <c r="BU91" s="25" t="s">
        <v>97</v>
      </c>
      <c r="BV91" s="26"/>
      <c r="BW91" s="26"/>
      <c r="BX91" s="26"/>
      <c r="BY91" s="27"/>
    </row>
    <row r="92" spans="1:79" ht="15" customHeight="1">
      <c r="A92" s="25">
        <v>1</v>
      </c>
      <c r="B92" s="26"/>
      <c r="C92" s="26"/>
      <c r="D92" s="25">
        <v>2</v>
      </c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7"/>
      <c r="U92" s="25">
        <v>3</v>
      </c>
      <c r="V92" s="26"/>
      <c r="W92" s="26"/>
      <c r="X92" s="26"/>
      <c r="Y92" s="27"/>
      <c r="Z92" s="25">
        <v>4</v>
      </c>
      <c r="AA92" s="26"/>
      <c r="AB92" s="26"/>
      <c r="AC92" s="26"/>
      <c r="AD92" s="27"/>
      <c r="AE92" s="25">
        <v>5</v>
      </c>
      <c r="AF92" s="26"/>
      <c r="AG92" s="26"/>
      <c r="AH92" s="27"/>
      <c r="AI92" s="25">
        <v>6</v>
      </c>
      <c r="AJ92" s="26"/>
      <c r="AK92" s="26"/>
      <c r="AL92" s="26"/>
      <c r="AM92" s="27"/>
      <c r="AN92" s="25">
        <v>7</v>
      </c>
      <c r="AO92" s="26"/>
      <c r="AP92" s="26"/>
      <c r="AQ92" s="26"/>
      <c r="AR92" s="27"/>
      <c r="AS92" s="25">
        <v>8</v>
      </c>
      <c r="AT92" s="26"/>
      <c r="AU92" s="26"/>
      <c r="AV92" s="26"/>
      <c r="AW92" s="27"/>
      <c r="AX92" s="31">
        <v>9</v>
      </c>
      <c r="AY92" s="31"/>
      <c r="AZ92" s="31"/>
      <c r="BA92" s="31"/>
      <c r="BB92" s="25">
        <v>10</v>
      </c>
      <c r="BC92" s="26"/>
      <c r="BD92" s="26"/>
      <c r="BE92" s="26"/>
      <c r="BF92" s="27"/>
      <c r="BG92" s="25">
        <v>11</v>
      </c>
      <c r="BH92" s="26"/>
      <c r="BI92" s="26"/>
      <c r="BJ92" s="26"/>
      <c r="BK92" s="27"/>
      <c r="BL92" s="31">
        <v>12</v>
      </c>
      <c r="BM92" s="31"/>
      <c r="BN92" s="31"/>
      <c r="BO92" s="31"/>
      <c r="BP92" s="31"/>
      <c r="BQ92" s="25">
        <v>13</v>
      </c>
      <c r="BR92" s="26"/>
      <c r="BS92" s="26"/>
      <c r="BT92" s="27"/>
      <c r="BU92" s="25">
        <v>14</v>
      </c>
      <c r="BV92" s="26"/>
      <c r="BW92" s="26"/>
      <c r="BX92" s="26"/>
      <c r="BY92" s="27"/>
    </row>
    <row r="93" spans="1:79" s="1" customFormat="1" ht="14.25" hidden="1" customHeight="1">
      <c r="A93" s="28" t="s">
        <v>69</v>
      </c>
      <c r="B93" s="29"/>
      <c r="C93" s="29"/>
      <c r="D93" s="28" t="s">
        <v>57</v>
      </c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30"/>
      <c r="U93" s="33" t="s">
        <v>65</v>
      </c>
      <c r="V93" s="33"/>
      <c r="W93" s="33"/>
      <c r="X93" s="33"/>
      <c r="Y93" s="33"/>
      <c r="Z93" s="33" t="s">
        <v>66</v>
      </c>
      <c r="AA93" s="33"/>
      <c r="AB93" s="33"/>
      <c r="AC93" s="33"/>
      <c r="AD93" s="33"/>
      <c r="AE93" s="33" t="s">
        <v>91</v>
      </c>
      <c r="AF93" s="33"/>
      <c r="AG93" s="33"/>
      <c r="AH93" s="33"/>
      <c r="AI93" s="39" t="s">
        <v>169</v>
      </c>
      <c r="AJ93" s="39"/>
      <c r="AK93" s="39"/>
      <c r="AL93" s="39"/>
      <c r="AM93" s="39"/>
      <c r="AN93" s="33" t="s">
        <v>67</v>
      </c>
      <c r="AO93" s="33"/>
      <c r="AP93" s="33"/>
      <c r="AQ93" s="33"/>
      <c r="AR93" s="33"/>
      <c r="AS93" s="33" t="s">
        <v>68</v>
      </c>
      <c r="AT93" s="33"/>
      <c r="AU93" s="33"/>
      <c r="AV93" s="33"/>
      <c r="AW93" s="33"/>
      <c r="AX93" s="33" t="s">
        <v>92</v>
      </c>
      <c r="AY93" s="33"/>
      <c r="AZ93" s="33"/>
      <c r="BA93" s="33"/>
      <c r="BB93" s="39" t="s">
        <v>169</v>
      </c>
      <c r="BC93" s="39"/>
      <c r="BD93" s="39"/>
      <c r="BE93" s="39"/>
      <c r="BF93" s="39"/>
      <c r="BG93" s="33" t="s">
        <v>58</v>
      </c>
      <c r="BH93" s="33"/>
      <c r="BI93" s="33"/>
      <c r="BJ93" s="33"/>
      <c r="BK93" s="33"/>
      <c r="BL93" s="33" t="s">
        <v>59</v>
      </c>
      <c r="BM93" s="33"/>
      <c r="BN93" s="33"/>
      <c r="BO93" s="33"/>
      <c r="BP93" s="33"/>
      <c r="BQ93" s="33" t="s">
        <v>93</v>
      </c>
      <c r="BR93" s="33"/>
      <c r="BS93" s="33"/>
      <c r="BT93" s="33"/>
      <c r="BU93" s="39" t="s">
        <v>169</v>
      </c>
      <c r="BV93" s="39"/>
      <c r="BW93" s="39"/>
      <c r="BX93" s="39"/>
      <c r="BY93" s="39"/>
      <c r="CA93" t="s">
        <v>33</v>
      </c>
    </row>
    <row r="94" spans="1:79" s="93" customFormat="1" ht="26.4" customHeight="1">
      <c r="A94" s="83">
        <v>1</v>
      </c>
      <c r="B94" s="84"/>
      <c r="C94" s="84"/>
      <c r="D94" s="86" t="s">
        <v>178</v>
      </c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8"/>
      <c r="U94" s="90">
        <v>92093</v>
      </c>
      <c r="V94" s="91"/>
      <c r="W94" s="91"/>
      <c r="X94" s="91"/>
      <c r="Y94" s="92"/>
      <c r="Z94" s="90">
        <v>0</v>
      </c>
      <c r="AA94" s="91"/>
      <c r="AB94" s="91"/>
      <c r="AC94" s="91"/>
      <c r="AD94" s="92"/>
      <c r="AE94" s="90">
        <v>0</v>
      </c>
      <c r="AF94" s="91"/>
      <c r="AG94" s="91"/>
      <c r="AH94" s="92"/>
      <c r="AI94" s="90">
        <f>IF(ISNUMBER(U94),U94,0)+IF(ISNUMBER(Z94),Z94,0)</f>
        <v>92093</v>
      </c>
      <c r="AJ94" s="91"/>
      <c r="AK94" s="91"/>
      <c r="AL94" s="91"/>
      <c r="AM94" s="92"/>
      <c r="AN94" s="90">
        <v>165000</v>
      </c>
      <c r="AO94" s="91"/>
      <c r="AP94" s="91"/>
      <c r="AQ94" s="91"/>
      <c r="AR94" s="92"/>
      <c r="AS94" s="90">
        <v>0</v>
      </c>
      <c r="AT94" s="91"/>
      <c r="AU94" s="91"/>
      <c r="AV94" s="91"/>
      <c r="AW94" s="92"/>
      <c r="AX94" s="90">
        <v>0</v>
      </c>
      <c r="AY94" s="91"/>
      <c r="AZ94" s="91"/>
      <c r="BA94" s="92"/>
      <c r="BB94" s="90">
        <f>IF(ISNUMBER(AN94),AN94,0)+IF(ISNUMBER(AS94),AS94,0)</f>
        <v>165000</v>
      </c>
      <c r="BC94" s="91"/>
      <c r="BD94" s="91"/>
      <c r="BE94" s="91"/>
      <c r="BF94" s="92"/>
      <c r="BG94" s="90">
        <v>120673</v>
      </c>
      <c r="BH94" s="91"/>
      <c r="BI94" s="91"/>
      <c r="BJ94" s="91"/>
      <c r="BK94" s="92"/>
      <c r="BL94" s="90">
        <v>0</v>
      </c>
      <c r="BM94" s="91"/>
      <c r="BN94" s="91"/>
      <c r="BO94" s="91"/>
      <c r="BP94" s="92"/>
      <c r="BQ94" s="90">
        <v>0</v>
      </c>
      <c r="BR94" s="91"/>
      <c r="BS94" s="91"/>
      <c r="BT94" s="92"/>
      <c r="BU94" s="90">
        <f>IF(ISNUMBER(BG94),BG94,0)+IF(ISNUMBER(BL94),BL94,0)</f>
        <v>120673</v>
      </c>
      <c r="BV94" s="91"/>
      <c r="BW94" s="91"/>
      <c r="BX94" s="91"/>
      <c r="BY94" s="92"/>
      <c r="CA94" s="93" t="s">
        <v>34</v>
      </c>
    </row>
    <row r="95" spans="1:79" s="93" customFormat="1" ht="32.4" customHeight="1">
      <c r="A95" s="83">
        <v>2</v>
      </c>
      <c r="B95" s="84"/>
      <c r="C95" s="84"/>
      <c r="D95" s="86" t="s">
        <v>183</v>
      </c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8"/>
      <c r="U95" s="90">
        <v>6200</v>
      </c>
      <c r="V95" s="91"/>
      <c r="W95" s="91"/>
      <c r="X95" s="91"/>
      <c r="Y95" s="92"/>
      <c r="Z95" s="90">
        <v>0</v>
      </c>
      <c r="AA95" s="91"/>
      <c r="AB95" s="91"/>
      <c r="AC95" s="91"/>
      <c r="AD95" s="92"/>
      <c r="AE95" s="90">
        <v>0</v>
      </c>
      <c r="AF95" s="91"/>
      <c r="AG95" s="91"/>
      <c r="AH95" s="92"/>
      <c r="AI95" s="90">
        <f>IF(ISNUMBER(U95),U95,0)+IF(ISNUMBER(Z95),Z95,0)</f>
        <v>6200</v>
      </c>
      <c r="AJ95" s="91"/>
      <c r="AK95" s="91"/>
      <c r="AL95" s="91"/>
      <c r="AM95" s="92"/>
      <c r="AN95" s="90">
        <v>74070</v>
      </c>
      <c r="AO95" s="91"/>
      <c r="AP95" s="91"/>
      <c r="AQ95" s="91"/>
      <c r="AR95" s="92"/>
      <c r="AS95" s="90">
        <v>0</v>
      </c>
      <c r="AT95" s="91"/>
      <c r="AU95" s="91"/>
      <c r="AV95" s="91"/>
      <c r="AW95" s="92"/>
      <c r="AX95" s="90">
        <v>0</v>
      </c>
      <c r="AY95" s="91"/>
      <c r="AZ95" s="91"/>
      <c r="BA95" s="92"/>
      <c r="BB95" s="90">
        <f>IF(ISNUMBER(AN95),AN95,0)+IF(ISNUMBER(AS95),AS95,0)</f>
        <v>74070</v>
      </c>
      <c r="BC95" s="91"/>
      <c r="BD95" s="91"/>
      <c r="BE95" s="91"/>
      <c r="BF95" s="92"/>
      <c r="BG95" s="90">
        <v>18000</v>
      </c>
      <c r="BH95" s="91"/>
      <c r="BI95" s="91"/>
      <c r="BJ95" s="91"/>
      <c r="BK95" s="92"/>
      <c r="BL95" s="90">
        <v>0</v>
      </c>
      <c r="BM95" s="91"/>
      <c r="BN95" s="91"/>
      <c r="BO95" s="91"/>
      <c r="BP95" s="92"/>
      <c r="BQ95" s="90">
        <v>0</v>
      </c>
      <c r="BR95" s="91"/>
      <c r="BS95" s="91"/>
      <c r="BT95" s="92"/>
      <c r="BU95" s="90">
        <f>IF(ISNUMBER(BG95),BG95,0)+IF(ISNUMBER(BL95),BL95,0)</f>
        <v>18000</v>
      </c>
      <c r="BV95" s="91"/>
      <c r="BW95" s="91"/>
      <c r="BX95" s="91"/>
      <c r="BY95" s="92"/>
    </row>
    <row r="96" spans="1:79" s="93" customFormat="1" ht="39.6" customHeight="1">
      <c r="A96" s="83">
        <v>3</v>
      </c>
      <c r="B96" s="84"/>
      <c r="C96" s="84"/>
      <c r="D96" s="86" t="s">
        <v>186</v>
      </c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8"/>
      <c r="U96" s="90">
        <v>201200</v>
      </c>
      <c r="V96" s="91"/>
      <c r="W96" s="91"/>
      <c r="X96" s="91"/>
      <c r="Y96" s="92"/>
      <c r="Z96" s="90">
        <v>0</v>
      </c>
      <c r="AA96" s="91"/>
      <c r="AB96" s="91"/>
      <c r="AC96" s="91"/>
      <c r="AD96" s="92"/>
      <c r="AE96" s="90">
        <v>0</v>
      </c>
      <c r="AF96" s="91"/>
      <c r="AG96" s="91"/>
      <c r="AH96" s="92"/>
      <c r="AI96" s="90">
        <f>IF(ISNUMBER(U96),U96,0)+IF(ISNUMBER(Z96),Z96,0)</f>
        <v>201200</v>
      </c>
      <c r="AJ96" s="91"/>
      <c r="AK96" s="91"/>
      <c r="AL96" s="91"/>
      <c r="AM96" s="92"/>
      <c r="AN96" s="90">
        <v>225470</v>
      </c>
      <c r="AO96" s="91"/>
      <c r="AP96" s="91"/>
      <c r="AQ96" s="91"/>
      <c r="AR96" s="92"/>
      <c r="AS96" s="90">
        <v>0</v>
      </c>
      <c r="AT96" s="91"/>
      <c r="AU96" s="91"/>
      <c r="AV96" s="91"/>
      <c r="AW96" s="92"/>
      <c r="AX96" s="90">
        <v>0</v>
      </c>
      <c r="AY96" s="91"/>
      <c r="AZ96" s="91"/>
      <c r="BA96" s="92"/>
      <c r="BB96" s="90">
        <f>IF(ISNUMBER(AN96),AN96,0)+IF(ISNUMBER(AS96),AS96,0)</f>
        <v>225470</v>
      </c>
      <c r="BC96" s="91"/>
      <c r="BD96" s="91"/>
      <c r="BE96" s="91"/>
      <c r="BF96" s="92"/>
      <c r="BG96" s="90">
        <v>245520</v>
      </c>
      <c r="BH96" s="91"/>
      <c r="BI96" s="91"/>
      <c r="BJ96" s="91"/>
      <c r="BK96" s="92"/>
      <c r="BL96" s="90">
        <v>0</v>
      </c>
      <c r="BM96" s="91"/>
      <c r="BN96" s="91"/>
      <c r="BO96" s="91"/>
      <c r="BP96" s="92"/>
      <c r="BQ96" s="90">
        <v>0</v>
      </c>
      <c r="BR96" s="91"/>
      <c r="BS96" s="91"/>
      <c r="BT96" s="92"/>
      <c r="BU96" s="90">
        <f>IF(ISNUMBER(BG96),BG96,0)+IF(ISNUMBER(BL96),BL96,0)</f>
        <v>245520</v>
      </c>
      <c r="BV96" s="91"/>
      <c r="BW96" s="91"/>
      <c r="BX96" s="91"/>
      <c r="BY96" s="92"/>
    </row>
    <row r="97" spans="1:79" s="93" customFormat="1" ht="26.4" customHeight="1">
      <c r="A97" s="83">
        <v>4</v>
      </c>
      <c r="B97" s="84"/>
      <c r="C97" s="84"/>
      <c r="D97" s="86" t="s">
        <v>182</v>
      </c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8"/>
      <c r="U97" s="90">
        <v>16700</v>
      </c>
      <c r="V97" s="91"/>
      <c r="W97" s="91"/>
      <c r="X97" s="91"/>
      <c r="Y97" s="92"/>
      <c r="Z97" s="90">
        <v>0</v>
      </c>
      <c r="AA97" s="91"/>
      <c r="AB97" s="91"/>
      <c r="AC97" s="91"/>
      <c r="AD97" s="92"/>
      <c r="AE97" s="90">
        <v>0</v>
      </c>
      <c r="AF97" s="91"/>
      <c r="AG97" s="91"/>
      <c r="AH97" s="92"/>
      <c r="AI97" s="90">
        <f>IF(ISNUMBER(U97),U97,0)+IF(ISNUMBER(Z97),Z97,0)</f>
        <v>16700</v>
      </c>
      <c r="AJ97" s="91"/>
      <c r="AK97" s="91"/>
      <c r="AL97" s="91"/>
      <c r="AM97" s="92"/>
      <c r="AN97" s="90">
        <v>22140</v>
      </c>
      <c r="AO97" s="91"/>
      <c r="AP97" s="91"/>
      <c r="AQ97" s="91"/>
      <c r="AR97" s="92"/>
      <c r="AS97" s="90">
        <v>0</v>
      </c>
      <c r="AT97" s="91"/>
      <c r="AU97" s="91"/>
      <c r="AV97" s="91"/>
      <c r="AW97" s="92"/>
      <c r="AX97" s="90">
        <v>0</v>
      </c>
      <c r="AY97" s="91"/>
      <c r="AZ97" s="91"/>
      <c r="BA97" s="92"/>
      <c r="BB97" s="90">
        <f>IF(ISNUMBER(AN97),AN97,0)+IF(ISNUMBER(AS97),AS97,0)</f>
        <v>22140</v>
      </c>
      <c r="BC97" s="91"/>
      <c r="BD97" s="91"/>
      <c r="BE97" s="91"/>
      <c r="BF97" s="92"/>
      <c r="BG97" s="90">
        <v>15420</v>
      </c>
      <c r="BH97" s="91"/>
      <c r="BI97" s="91"/>
      <c r="BJ97" s="91"/>
      <c r="BK97" s="92"/>
      <c r="BL97" s="90">
        <v>0</v>
      </c>
      <c r="BM97" s="91"/>
      <c r="BN97" s="91"/>
      <c r="BO97" s="91"/>
      <c r="BP97" s="92"/>
      <c r="BQ97" s="90">
        <v>0</v>
      </c>
      <c r="BR97" s="91"/>
      <c r="BS97" s="91"/>
      <c r="BT97" s="92"/>
      <c r="BU97" s="90">
        <f>IF(ISNUMBER(BG97),BG97,0)+IF(ISNUMBER(BL97),BL97,0)</f>
        <v>15420</v>
      </c>
      <c r="BV97" s="91"/>
      <c r="BW97" s="91"/>
      <c r="BX97" s="91"/>
      <c r="BY97" s="92"/>
    </row>
    <row r="98" spans="1:79" s="93" customFormat="1" ht="39.6" customHeight="1">
      <c r="A98" s="83">
        <v>5</v>
      </c>
      <c r="B98" s="84"/>
      <c r="C98" s="84"/>
      <c r="D98" s="86" t="s">
        <v>184</v>
      </c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8"/>
      <c r="U98" s="90">
        <v>17200</v>
      </c>
      <c r="V98" s="91"/>
      <c r="W98" s="91"/>
      <c r="X98" s="91"/>
      <c r="Y98" s="92"/>
      <c r="Z98" s="90">
        <v>0</v>
      </c>
      <c r="AA98" s="91"/>
      <c r="AB98" s="91"/>
      <c r="AC98" s="91"/>
      <c r="AD98" s="92"/>
      <c r="AE98" s="90">
        <v>0</v>
      </c>
      <c r="AF98" s="91"/>
      <c r="AG98" s="91"/>
      <c r="AH98" s="92"/>
      <c r="AI98" s="90">
        <f>IF(ISNUMBER(U98),U98,0)+IF(ISNUMBER(Z98),Z98,0)</f>
        <v>17200</v>
      </c>
      <c r="AJ98" s="91"/>
      <c r="AK98" s="91"/>
      <c r="AL98" s="91"/>
      <c r="AM98" s="92"/>
      <c r="AN98" s="90">
        <v>33000</v>
      </c>
      <c r="AO98" s="91"/>
      <c r="AP98" s="91"/>
      <c r="AQ98" s="91"/>
      <c r="AR98" s="92"/>
      <c r="AS98" s="90">
        <v>0</v>
      </c>
      <c r="AT98" s="91"/>
      <c r="AU98" s="91"/>
      <c r="AV98" s="91"/>
      <c r="AW98" s="92"/>
      <c r="AX98" s="90">
        <v>0</v>
      </c>
      <c r="AY98" s="91"/>
      <c r="AZ98" s="91"/>
      <c r="BA98" s="92"/>
      <c r="BB98" s="90">
        <f>IF(ISNUMBER(AN98),AN98,0)+IF(ISNUMBER(AS98),AS98,0)</f>
        <v>33000</v>
      </c>
      <c r="BC98" s="91"/>
      <c r="BD98" s="91"/>
      <c r="BE98" s="91"/>
      <c r="BF98" s="92"/>
      <c r="BG98" s="90">
        <v>100760</v>
      </c>
      <c r="BH98" s="91"/>
      <c r="BI98" s="91"/>
      <c r="BJ98" s="91"/>
      <c r="BK98" s="92"/>
      <c r="BL98" s="90">
        <v>0</v>
      </c>
      <c r="BM98" s="91"/>
      <c r="BN98" s="91"/>
      <c r="BO98" s="91"/>
      <c r="BP98" s="92"/>
      <c r="BQ98" s="90">
        <v>0</v>
      </c>
      <c r="BR98" s="91"/>
      <c r="BS98" s="91"/>
      <c r="BT98" s="92"/>
      <c r="BU98" s="90">
        <f>IF(ISNUMBER(BG98),BG98,0)+IF(ISNUMBER(BL98),BL98,0)</f>
        <v>100760</v>
      </c>
      <c r="BV98" s="91"/>
      <c r="BW98" s="91"/>
      <c r="BX98" s="91"/>
      <c r="BY98" s="92"/>
    </row>
    <row r="99" spans="1:79" s="93" customFormat="1" ht="39.6" customHeight="1">
      <c r="A99" s="83">
        <v>6</v>
      </c>
      <c r="B99" s="84"/>
      <c r="C99" s="84"/>
      <c r="D99" s="86" t="s">
        <v>180</v>
      </c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8"/>
      <c r="U99" s="90">
        <v>4482</v>
      </c>
      <c r="V99" s="91"/>
      <c r="W99" s="91"/>
      <c r="X99" s="91"/>
      <c r="Y99" s="92"/>
      <c r="Z99" s="90">
        <v>0</v>
      </c>
      <c r="AA99" s="91"/>
      <c r="AB99" s="91"/>
      <c r="AC99" s="91"/>
      <c r="AD99" s="92"/>
      <c r="AE99" s="90">
        <v>0</v>
      </c>
      <c r="AF99" s="91"/>
      <c r="AG99" s="91"/>
      <c r="AH99" s="92"/>
      <c r="AI99" s="90">
        <f>IF(ISNUMBER(U99),U99,0)+IF(ISNUMBER(Z99),Z99,0)</f>
        <v>4482</v>
      </c>
      <c r="AJ99" s="91"/>
      <c r="AK99" s="91"/>
      <c r="AL99" s="91"/>
      <c r="AM99" s="92"/>
      <c r="AN99" s="90">
        <v>31000</v>
      </c>
      <c r="AO99" s="91"/>
      <c r="AP99" s="91"/>
      <c r="AQ99" s="91"/>
      <c r="AR99" s="92"/>
      <c r="AS99" s="90">
        <v>0</v>
      </c>
      <c r="AT99" s="91"/>
      <c r="AU99" s="91"/>
      <c r="AV99" s="91"/>
      <c r="AW99" s="92"/>
      <c r="AX99" s="90">
        <v>0</v>
      </c>
      <c r="AY99" s="91"/>
      <c r="AZ99" s="91"/>
      <c r="BA99" s="92"/>
      <c r="BB99" s="90">
        <f>IF(ISNUMBER(AN99),AN99,0)+IF(ISNUMBER(AS99),AS99,0)</f>
        <v>31000</v>
      </c>
      <c r="BC99" s="91"/>
      <c r="BD99" s="91"/>
      <c r="BE99" s="91"/>
      <c r="BF99" s="92"/>
      <c r="BG99" s="90">
        <v>61467</v>
      </c>
      <c r="BH99" s="91"/>
      <c r="BI99" s="91"/>
      <c r="BJ99" s="91"/>
      <c r="BK99" s="92"/>
      <c r="BL99" s="90">
        <v>0</v>
      </c>
      <c r="BM99" s="91"/>
      <c r="BN99" s="91"/>
      <c r="BO99" s="91"/>
      <c r="BP99" s="92"/>
      <c r="BQ99" s="90">
        <v>0</v>
      </c>
      <c r="BR99" s="91"/>
      <c r="BS99" s="91"/>
      <c r="BT99" s="92"/>
      <c r="BU99" s="90">
        <f>IF(ISNUMBER(BG99),BG99,0)+IF(ISNUMBER(BL99),BL99,0)</f>
        <v>61467</v>
      </c>
      <c r="BV99" s="91"/>
      <c r="BW99" s="91"/>
      <c r="BX99" s="91"/>
      <c r="BY99" s="92"/>
    </row>
    <row r="100" spans="1:79" s="93" customFormat="1" ht="39.6" customHeight="1">
      <c r="A100" s="83">
        <v>7</v>
      </c>
      <c r="B100" s="84"/>
      <c r="C100" s="84"/>
      <c r="D100" s="86" t="s">
        <v>185</v>
      </c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8"/>
      <c r="U100" s="90">
        <v>9700</v>
      </c>
      <c r="V100" s="91"/>
      <c r="W100" s="91"/>
      <c r="X100" s="91"/>
      <c r="Y100" s="92"/>
      <c r="Z100" s="90">
        <v>0</v>
      </c>
      <c r="AA100" s="91"/>
      <c r="AB100" s="91"/>
      <c r="AC100" s="91"/>
      <c r="AD100" s="92"/>
      <c r="AE100" s="90">
        <v>0</v>
      </c>
      <c r="AF100" s="91"/>
      <c r="AG100" s="91"/>
      <c r="AH100" s="92"/>
      <c r="AI100" s="90">
        <f>IF(ISNUMBER(U100),U100,0)+IF(ISNUMBER(Z100),Z100,0)</f>
        <v>9700</v>
      </c>
      <c r="AJ100" s="91"/>
      <c r="AK100" s="91"/>
      <c r="AL100" s="91"/>
      <c r="AM100" s="92"/>
      <c r="AN100" s="90">
        <v>81000</v>
      </c>
      <c r="AO100" s="91"/>
      <c r="AP100" s="91"/>
      <c r="AQ100" s="91"/>
      <c r="AR100" s="92"/>
      <c r="AS100" s="90">
        <v>0</v>
      </c>
      <c r="AT100" s="91"/>
      <c r="AU100" s="91"/>
      <c r="AV100" s="91"/>
      <c r="AW100" s="92"/>
      <c r="AX100" s="90">
        <v>0</v>
      </c>
      <c r="AY100" s="91"/>
      <c r="AZ100" s="91"/>
      <c r="BA100" s="92"/>
      <c r="BB100" s="90">
        <f>IF(ISNUMBER(AN100),AN100,0)+IF(ISNUMBER(AS100),AS100,0)</f>
        <v>81000</v>
      </c>
      <c r="BC100" s="91"/>
      <c r="BD100" s="91"/>
      <c r="BE100" s="91"/>
      <c r="BF100" s="92"/>
      <c r="BG100" s="90">
        <v>75950</v>
      </c>
      <c r="BH100" s="91"/>
      <c r="BI100" s="91"/>
      <c r="BJ100" s="91"/>
      <c r="BK100" s="92"/>
      <c r="BL100" s="90">
        <v>0</v>
      </c>
      <c r="BM100" s="91"/>
      <c r="BN100" s="91"/>
      <c r="BO100" s="91"/>
      <c r="BP100" s="92"/>
      <c r="BQ100" s="90">
        <v>0</v>
      </c>
      <c r="BR100" s="91"/>
      <c r="BS100" s="91"/>
      <c r="BT100" s="92"/>
      <c r="BU100" s="90">
        <f>IF(ISNUMBER(BG100),BG100,0)+IF(ISNUMBER(BL100),BL100,0)</f>
        <v>75950</v>
      </c>
      <c r="BV100" s="91"/>
      <c r="BW100" s="91"/>
      <c r="BX100" s="91"/>
      <c r="BY100" s="92"/>
    </row>
    <row r="101" spans="1:79" s="93" customFormat="1" ht="26.4" customHeight="1">
      <c r="A101" s="83">
        <v>8</v>
      </c>
      <c r="B101" s="84"/>
      <c r="C101" s="84"/>
      <c r="D101" s="86" t="s">
        <v>181</v>
      </c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8"/>
      <c r="U101" s="90">
        <v>33842</v>
      </c>
      <c r="V101" s="91"/>
      <c r="W101" s="91"/>
      <c r="X101" s="91"/>
      <c r="Y101" s="92"/>
      <c r="Z101" s="90">
        <v>0</v>
      </c>
      <c r="AA101" s="91"/>
      <c r="AB101" s="91"/>
      <c r="AC101" s="91"/>
      <c r="AD101" s="92"/>
      <c r="AE101" s="90">
        <v>0</v>
      </c>
      <c r="AF101" s="91"/>
      <c r="AG101" s="91"/>
      <c r="AH101" s="92"/>
      <c r="AI101" s="90">
        <f>IF(ISNUMBER(U101),U101,0)+IF(ISNUMBER(Z101),Z101,0)</f>
        <v>33842</v>
      </c>
      <c r="AJ101" s="91"/>
      <c r="AK101" s="91"/>
      <c r="AL101" s="91"/>
      <c r="AM101" s="92"/>
      <c r="AN101" s="90">
        <v>228977</v>
      </c>
      <c r="AO101" s="91"/>
      <c r="AP101" s="91"/>
      <c r="AQ101" s="91"/>
      <c r="AR101" s="92"/>
      <c r="AS101" s="90">
        <v>0</v>
      </c>
      <c r="AT101" s="91"/>
      <c r="AU101" s="91"/>
      <c r="AV101" s="91"/>
      <c r="AW101" s="92"/>
      <c r="AX101" s="90">
        <v>0</v>
      </c>
      <c r="AY101" s="91"/>
      <c r="AZ101" s="91"/>
      <c r="BA101" s="92"/>
      <c r="BB101" s="90">
        <f>IF(ISNUMBER(AN101),AN101,0)+IF(ISNUMBER(AS101),AS101,0)</f>
        <v>228977</v>
      </c>
      <c r="BC101" s="91"/>
      <c r="BD101" s="91"/>
      <c r="BE101" s="91"/>
      <c r="BF101" s="92"/>
      <c r="BG101" s="90">
        <v>164210</v>
      </c>
      <c r="BH101" s="91"/>
      <c r="BI101" s="91"/>
      <c r="BJ101" s="91"/>
      <c r="BK101" s="92"/>
      <c r="BL101" s="90">
        <v>0</v>
      </c>
      <c r="BM101" s="91"/>
      <c r="BN101" s="91"/>
      <c r="BO101" s="91"/>
      <c r="BP101" s="92"/>
      <c r="BQ101" s="90">
        <v>0</v>
      </c>
      <c r="BR101" s="91"/>
      <c r="BS101" s="91"/>
      <c r="BT101" s="92"/>
      <c r="BU101" s="90">
        <f>IF(ISNUMBER(BG101),BG101,0)+IF(ISNUMBER(BL101),BL101,0)</f>
        <v>164210</v>
      </c>
      <c r="BV101" s="91"/>
      <c r="BW101" s="91"/>
      <c r="BX101" s="91"/>
      <c r="BY101" s="92"/>
    </row>
    <row r="102" spans="1:79" s="93" customFormat="1" ht="26.4" customHeight="1">
      <c r="A102" s="83">
        <v>9</v>
      </c>
      <c r="B102" s="84"/>
      <c r="C102" s="84"/>
      <c r="D102" s="86" t="s">
        <v>179</v>
      </c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8"/>
      <c r="U102" s="90">
        <v>0</v>
      </c>
      <c r="V102" s="91"/>
      <c r="W102" s="91"/>
      <c r="X102" s="91"/>
      <c r="Y102" s="92"/>
      <c r="Z102" s="90">
        <v>0</v>
      </c>
      <c r="AA102" s="91"/>
      <c r="AB102" s="91"/>
      <c r="AC102" s="91"/>
      <c r="AD102" s="92"/>
      <c r="AE102" s="90">
        <v>0</v>
      </c>
      <c r="AF102" s="91"/>
      <c r="AG102" s="91"/>
      <c r="AH102" s="92"/>
      <c r="AI102" s="90">
        <f>IF(ISNUMBER(U102),U102,0)+IF(ISNUMBER(Z102),Z102,0)</f>
        <v>0</v>
      </c>
      <c r="AJ102" s="91"/>
      <c r="AK102" s="91"/>
      <c r="AL102" s="91"/>
      <c r="AM102" s="92"/>
      <c r="AN102" s="90">
        <v>22143</v>
      </c>
      <c r="AO102" s="91"/>
      <c r="AP102" s="91"/>
      <c r="AQ102" s="91"/>
      <c r="AR102" s="92"/>
      <c r="AS102" s="90">
        <v>0</v>
      </c>
      <c r="AT102" s="91"/>
      <c r="AU102" s="91"/>
      <c r="AV102" s="91"/>
      <c r="AW102" s="92"/>
      <c r="AX102" s="90">
        <v>0</v>
      </c>
      <c r="AY102" s="91"/>
      <c r="AZ102" s="91"/>
      <c r="BA102" s="92"/>
      <c r="BB102" s="90">
        <f>IF(ISNUMBER(AN102),AN102,0)+IF(ISNUMBER(AS102),AS102,0)</f>
        <v>22143</v>
      </c>
      <c r="BC102" s="91"/>
      <c r="BD102" s="91"/>
      <c r="BE102" s="91"/>
      <c r="BF102" s="92"/>
      <c r="BG102" s="90">
        <v>0</v>
      </c>
      <c r="BH102" s="91"/>
      <c r="BI102" s="91"/>
      <c r="BJ102" s="91"/>
      <c r="BK102" s="92"/>
      <c r="BL102" s="90">
        <v>0</v>
      </c>
      <c r="BM102" s="91"/>
      <c r="BN102" s="91"/>
      <c r="BO102" s="91"/>
      <c r="BP102" s="92"/>
      <c r="BQ102" s="90">
        <v>0</v>
      </c>
      <c r="BR102" s="91"/>
      <c r="BS102" s="91"/>
      <c r="BT102" s="92"/>
      <c r="BU102" s="90">
        <f>IF(ISNUMBER(BG102),BG102,0)+IF(ISNUMBER(BL102),BL102,0)</f>
        <v>0</v>
      </c>
      <c r="BV102" s="91"/>
      <c r="BW102" s="91"/>
      <c r="BX102" s="91"/>
      <c r="BY102" s="92"/>
    </row>
    <row r="103" spans="1:79" s="93" customFormat="1" ht="26.4" customHeight="1">
      <c r="A103" s="83">
        <v>10</v>
      </c>
      <c r="B103" s="84"/>
      <c r="C103" s="84"/>
      <c r="D103" s="86" t="s">
        <v>177</v>
      </c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8"/>
      <c r="U103" s="90">
        <v>0</v>
      </c>
      <c r="V103" s="91"/>
      <c r="W103" s="91"/>
      <c r="X103" s="91"/>
      <c r="Y103" s="92"/>
      <c r="Z103" s="90">
        <v>7100</v>
      </c>
      <c r="AA103" s="91"/>
      <c r="AB103" s="91"/>
      <c r="AC103" s="91"/>
      <c r="AD103" s="92"/>
      <c r="AE103" s="90">
        <v>7100</v>
      </c>
      <c r="AF103" s="91"/>
      <c r="AG103" s="91"/>
      <c r="AH103" s="92"/>
      <c r="AI103" s="90">
        <f>IF(ISNUMBER(U103),U103,0)+IF(ISNUMBER(Z103),Z103,0)</f>
        <v>7100</v>
      </c>
      <c r="AJ103" s="91"/>
      <c r="AK103" s="91"/>
      <c r="AL103" s="91"/>
      <c r="AM103" s="92"/>
      <c r="AN103" s="90">
        <v>0</v>
      </c>
      <c r="AO103" s="91"/>
      <c r="AP103" s="91"/>
      <c r="AQ103" s="91"/>
      <c r="AR103" s="92"/>
      <c r="AS103" s="90">
        <v>61400</v>
      </c>
      <c r="AT103" s="91"/>
      <c r="AU103" s="91"/>
      <c r="AV103" s="91"/>
      <c r="AW103" s="92"/>
      <c r="AX103" s="90">
        <v>61400</v>
      </c>
      <c r="AY103" s="91"/>
      <c r="AZ103" s="91"/>
      <c r="BA103" s="92"/>
      <c r="BB103" s="90">
        <f>IF(ISNUMBER(AN103),AN103,0)+IF(ISNUMBER(AS103),AS103,0)</f>
        <v>61400</v>
      </c>
      <c r="BC103" s="91"/>
      <c r="BD103" s="91"/>
      <c r="BE103" s="91"/>
      <c r="BF103" s="92"/>
      <c r="BG103" s="90">
        <v>0</v>
      </c>
      <c r="BH103" s="91"/>
      <c r="BI103" s="91"/>
      <c r="BJ103" s="91"/>
      <c r="BK103" s="92"/>
      <c r="BL103" s="90">
        <v>50000</v>
      </c>
      <c r="BM103" s="91"/>
      <c r="BN103" s="91"/>
      <c r="BO103" s="91"/>
      <c r="BP103" s="92"/>
      <c r="BQ103" s="90">
        <v>50000</v>
      </c>
      <c r="BR103" s="91"/>
      <c r="BS103" s="91"/>
      <c r="BT103" s="92"/>
      <c r="BU103" s="90">
        <f>IF(ISNUMBER(BG103),BG103,0)+IF(ISNUMBER(BL103),BL103,0)</f>
        <v>50000</v>
      </c>
      <c r="BV103" s="91"/>
      <c r="BW103" s="91"/>
      <c r="BX103" s="91"/>
      <c r="BY103" s="92"/>
    </row>
    <row r="104" spans="1:79" s="6" customFormat="1" ht="12.75" customHeight="1">
      <c r="A104" s="81"/>
      <c r="B104" s="79"/>
      <c r="C104" s="79"/>
      <c r="D104" s="94" t="s">
        <v>146</v>
      </c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6"/>
      <c r="U104" s="98">
        <v>381417</v>
      </c>
      <c r="V104" s="99"/>
      <c r="W104" s="99"/>
      <c r="X104" s="99"/>
      <c r="Y104" s="100"/>
      <c r="Z104" s="98">
        <v>7100</v>
      </c>
      <c r="AA104" s="99"/>
      <c r="AB104" s="99"/>
      <c r="AC104" s="99"/>
      <c r="AD104" s="100"/>
      <c r="AE104" s="98">
        <v>7100</v>
      </c>
      <c r="AF104" s="99"/>
      <c r="AG104" s="99"/>
      <c r="AH104" s="100"/>
      <c r="AI104" s="98">
        <f>IF(ISNUMBER(U104),U104,0)+IF(ISNUMBER(Z104),Z104,0)</f>
        <v>388517</v>
      </c>
      <c r="AJ104" s="99"/>
      <c r="AK104" s="99"/>
      <c r="AL104" s="99"/>
      <c r="AM104" s="100"/>
      <c r="AN104" s="98">
        <v>882800</v>
      </c>
      <c r="AO104" s="99"/>
      <c r="AP104" s="99"/>
      <c r="AQ104" s="99"/>
      <c r="AR104" s="100"/>
      <c r="AS104" s="98">
        <v>61400</v>
      </c>
      <c r="AT104" s="99"/>
      <c r="AU104" s="99"/>
      <c r="AV104" s="99"/>
      <c r="AW104" s="100"/>
      <c r="AX104" s="98">
        <v>61400</v>
      </c>
      <c r="AY104" s="99"/>
      <c r="AZ104" s="99"/>
      <c r="BA104" s="100"/>
      <c r="BB104" s="98">
        <f>IF(ISNUMBER(AN104),AN104,0)+IF(ISNUMBER(AS104),AS104,0)</f>
        <v>944200</v>
      </c>
      <c r="BC104" s="99"/>
      <c r="BD104" s="99"/>
      <c r="BE104" s="99"/>
      <c r="BF104" s="100"/>
      <c r="BG104" s="98">
        <v>802000</v>
      </c>
      <c r="BH104" s="99"/>
      <c r="BI104" s="99"/>
      <c r="BJ104" s="99"/>
      <c r="BK104" s="100"/>
      <c r="BL104" s="98">
        <v>50000</v>
      </c>
      <c r="BM104" s="99"/>
      <c r="BN104" s="99"/>
      <c r="BO104" s="99"/>
      <c r="BP104" s="100"/>
      <c r="BQ104" s="98">
        <v>50000</v>
      </c>
      <c r="BR104" s="99"/>
      <c r="BS104" s="99"/>
      <c r="BT104" s="100"/>
      <c r="BU104" s="98">
        <f>IF(ISNUMBER(BG104),BG104,0)+IF(ISNUMBER(BL104),BL104,0)</f>
        <v>852000</v>
      </c>
      <c r="BV104" s="99"/>
      <c r="BW104" s="99"/>
      <c r="BX104" s="99"/>
      <c r="BY104" s="100"/>
    </row>
    <row r="106" spans="1:79" ht="14.25" customHeight="1">
      <c r="A106" s="37" t="s">
        <v>299</v>
      </c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</row>
    <row r="107" spans="1:79" ht="15" customHeight="1">
      <c r="A107" s="40" t="s">
        <v>269</v>
      </c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</row>
    <row r="108" spans="1:79" ht="23.1" customHeight="1">
      <c r="A108" s="55" t="s">
        <v>6</v>
      </c>
      <c r="B108" s="56"/>
      <c r="C108" s="56"/>
      <c r="D108" s="55" t="s">
        <v>120</v>
      </c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7"/>
      <c r="U108" s="31" t="s">
        <v>291</v>
      </c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 t="s">
        <v>296</v>
      </c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</row>
    <row r="109" spans="1:79" ht="54" customHeight="1">
      <c r="A109" s="58"/>
      <c r="B109" s="59"/>
      <c r="C109" s="59"/>
      <c r="D109" s="58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60"/>
      <c r="U109" s="25" t="s">
        <v>4</v>
      </c>
      <c r="V109" s="26"/>
      <c r="W109" s="26"/>
      <c r="X109" s="26"/>
      <c r="Y109" s="27"/>
      <c r="Z109" s="25" t="s">
        <v>3</v>
      </c>
      <c r="AA109" s="26"/>
      <c r="AB109" s="26"/>
      <c r="AC109" s="26"/>
      <c r="AD109" s="27"/>
      <c r="AE109" s="41" t="s">
        <v>115</v>
      </c>
      <c r="AF109" s="42"/>
      <c r="AG109" s="42"/>
      <c r="AH109" s="42"/>
      <c r="AI109" s="43"/>
      <c r="AJ109" s="25" t="s">
        <v>5</v>
      </c>
      <c r="AK109" s="26"/>
      <c r="AL109" s="26"/>
      <c r="AM109" s="26"/>
      <c r="AN109" s="27"/>
      <c r="AO109" s="25" t="s">
        <v>4</v>
      </c>
      <c r="AP109" s="26"/>
      <c r="AQ109" s="26"/>
      <c r="AR109" s="26"/>
      <c r="AS109" s="27"/>
      <c r="AT109" s="25" t="s">
        <v>3</v>
      </c>
      <c r="AU109" s="26"/>
      <c r="AV109" s="26"/>
      <c r="AW109" s="26"/>
      <c r="AX109" s="27"/>
      <c r="AY109" s="41" t="s">
        <v>115</v>
      </c>
      <c r="AZ109" s="42"/>
      <c r="BA109" s="42"/>
      <c r="BB109" s="42"/>
      <c r="BC109" s="43"/>
      <c r="BD109" s="31" t="s">
        <v>96</v>
      </c>
      <c r="BE109" s="31"/>
      <c r="BF109" s="31"/>
      <c r="BG109" s="31"/>
      <c r="BH109" s="31"/>
    </row>
    <row r="110" spans="1:79" ht="15" customHeight="1">
      <c r="A110" s="25" t="s">
        <v>168</v>
      </c>
      <c r="B110" s="26"/>
      <c r="C110" s="26"/>
      <c r="D110" s="25">
        <v>2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7"/>
      <c r="U110" s="25">
        <v>3</v>
      </c>
      <c r="V110" s="26"/>
      <c r="W110" s="26"/>
      <c r="X110" s="26"/>
      <c r="Y110" s="27"/>
      <c r="Z110" s="25">
        <v>4</v>
      </c>
      <c r="AA110" s="26"/>
      <c r="AB110" s="26"/>
      <c r="AC110" s="26"/>
      <c r="AD110" s="27"/>
      <c r="AE110" s="25">
        <v>5</v>
      </c>
      <c r="AF110" s="26"/>
      <c r="AG110" s="26"/>
      <c r="AH110" s="26"/>
      <c r="AI110" s="27"/>
      <c r="AJ110" s="25">
        <v>6</v>
      </c>
      <c r="AK110" s="26"/>
      <c r="AL110" s="26"/>
      <c r="AM110" s="26"/>
      <c r="AN110" s="27"/>
      <c r="AO110" s="25">
        <v>7</v>
      </c>
      <c r="AP110" s="26"/>
      <c r="AQ110" s="26"/>
      <c r="AR110" s="26"/>
      <c r="AS110" s="27"/>
      <c r="AT110" s="25">
        <v>8</v>
      </c>
      <c r="AU110" s="26"/>
      <c r="AV110" s="26"/>
      <c r="AW110" s="26"/>
      <c r="AX110" s="27"/>
      <c r="AY110" s="25">
        <v>9</v>
      </c>
      <c r="AZ110" s="26"/>
      <c r="BA110" s="26"/>
      <c r="BB110" s="26"/>
      <c r="BC110" s="27"/>
      <c r="BD110" s="25">
        <v>10</v>
      </c>
      <c r="BE110" s="26"/>
      <c r="BF110" s="26"/>
      <c r="BG110" s="26"/>
      <c r="BH110" s="27"/>
    </row>
    <row r="111" spans="1:79" s="1" customFormat="1" ht="12.75" hidden="1" customHeight="1">
      <c r="A111" s="28" t="s">
        <v>69</v>
      </c>
      <c r="B111" s="29"/>
      <c r="C111" s="29"/>
      <c r="D111" s="28" t="s">
        <v>57</v>
      </c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30"/>
      <c r="U111" s="28" t="s">
        <v>60</v>
      </c>
      <c r="V111" s="29"/>
      <c r="W111" s="29"/>
      <c r="X111" s="29"/>
      <c r="Y111" s="30"/>
      <c r="Z111" s="28" t="s">
        <v>61</v>
      </c>
      <c r="AA111" s="29"/>
      <c r="AB111" s="29"/>
      <c r="AC111" s="29"/>
      <c r="AD111" s="30"/>
      <c r="AE111" s="28" t="s">
        <v>94</v>
      </c>
      <c r="AF111" s="29"/>
      <c r="AG111" s="29"/>
      <c r="AH111" s="29"/>
      <c r="AI111" s="30"/>
      <c r="AJ111" s="45" t="s">
        <v>170</v>
      </c>
      <c r="AK111" s="46"/>
      <c r="AL111" s="46"/>
      <c r="AM111" s="46"/>
      <c r="AN111" s="47"/>
      <c r="AO111" s="28" t="s">
        <v>62</v>
      </c>
      <c r="AP111" s="29"/>
      <c r="AQ111" s="29"/>
      <c r="AR111" s="29"/>
      <c r="AS111" s="30"/>
      <c r="AT111" s="28" t="s">
        <v>63</v>
      </c>
      <c r="AU111" s="29"/>
      <c r="AV111" s="29"/>
      <c r="AW111" s="29"/>
      <c r="AX111" s="30"/>
      <c r="AY111" s="28" t="s">
        <v>95</v>
      </c>
      <c r="AZ111" s="29"/>
      <c r="BA111" s="29"/>
      <c r="BB111" s="29"/>
      <c r="BC111" s="30"/>
      <c r="BD111" s="39" t="s">
        <v>170</v>
      </c>
      <c r="BE111" s="39"/>
      <c r="BF111" s="39"/>
      <c r="BG111" s="39"/>
      <c r="BH111" s="39"/>
      <c r="CA111" s="1" t="s">
        <v>35</v>
      </c>
    </row>
    <row r="112" spans="1:79" s="93" customFormat="1" ht="26.4" customHeight="1">
      <c r="A112" s="83">
        <v>1</v>
      </c>
      <c r="B112" s="84"/>
      <c r="C112" s="84"/>
      <c r="D112" s="86" t="s">
        <v>178</v>
      </c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8"/>
      <c r="U112" s="90">
        <v>122900</v>
      </c>
      <c r="V112" s="91"/>
      <c r="W112" s="91"/>
      <c r="X112" s="91"/>
      <c r="Y112" s="92"/>
      <c r="Z112" s="90">
        <v>0</v>
      </c>
      <c r="AA112" s="91"/>
      <c r="AB112" s="91"/>
      <c r="AC112" s="91"/>
      <c r="AD112" s="92"/>
      <c r="AE112" s="89">
        <v>0</v>
      </c>
      <c r="AF112" s="89"/>
      <c r="AG112" s="89"/>
      <c r="AH112" s="89"/>
      <c r="AI112" s="89"/>
      <c r="AJ112" s="104">
        <f>IF(ISNUMBER(U112),U112,0)+IF(ISNUMBER(Z112),Z112,0)</f>
        <v>122900</v>
      </c>
      <c r="AK112" s="104"/>
      <c r="AL112" s="104"/>
      <c r="AM112" s="104"/>
      <c r="AN112" s="104"/>
      <c r="AO112" s="89">
        <v>135000</v>
      </c>
      <c r="AP112" s="89"/>
      <c r="AQ112" s="89"/>
      <c r="AR112" s="89"/>
      <c r="AS112" s="89"/>
      <c r="AT112" s="104">
        <v>0</v>
      </c>
      <c r="AU112" s="104"/>
      <c r="AV112" s="104"/>
      <c r="AW112" s="104"/>
      <c r="AX112" s="104"/>
      <c r="AY112" s="89">
        <v>0</v>
      </c>
      <c r="AZ112" s="89"/>
      <c r="BA112" s="89"/>
      <c r="BB112" s="89"/>
      <c r="BC112" s="89"/>
      <c r="BD112" s="104">
        <f>IF(ISNUMBER(AO112),AO112,0)+IF(ISNUMBER(AT112),AT112,0)</f>
        <v>135000</v>
      </c>
      <c r="BE112" s="104"/>
      <c r="BF112" s="104"/>
      <c r="BG112" s="104"/>
      <c r="BH112" s="104"/>
      <c r="CA112" s="93" t="s">
        <v>36</v>
      </c>
    </row>
    <row r="113" spans="1:79" s="93" customFormat="1" ht="26.4" customHeight="1">
      <c r="A113" s="83">
        <v>7</v>
      </c>
      <c r="B113" s="84"/>
      <c r="C113" s="84"/>
      <c r="D113" s="86" t="s">
        <v>183</v>
      </c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8"/>
      <c r="U113" s="90">
        <v>26500</v>
      </c>
      <c r="V113" s="91"/>
      <c r="W113" s="91"/>
      <c r="X113" s="91"/>
      <c r="Y113" s="92"/>
      <c r="Z113" s="90">
        <v>0</v>
      </c>
      <c r="AA113" s="91"/>
      <c r="AB113" s="91"/>
      <c r="AC113" s="91"/>
      <c r="AD113" s="92"/>
      <c r="AE113" s="89">
        <v>0</v>
      </c>
      <c r="AF113" s="89"/>
      <c r="AG113" s="89"/>
      <c r="AH113" s="89"/>
      <c r="AI113" s="89"/>
      <c r="AJ113" s="104">
        <f>IF(ISNUMBER(U113),U113,0)+IF(ISNUMBER(Z113),Z113,0)</f>
        <v>26500</v>
      </c>
      <c r="AK113" s="104"/>
      <c r="AL113" s="104"/>
      <c r="AM113" s="104"/>
      <c r="AN113" s="104"/>
      <c r="AO113" s="89">
        <v>29000</v>
      </c>
      <c r="AP113" s="89"/>
      <c r="AQ113" s="89"/>
      <c r="AR113" s="89"/>
      <c r="AS113" s="89"/>
      <c r="AT113" s="104">
        <v>0</v>
      </c>
      <c r="AU113" s="104"/>
      <c r="AV113" s="104"/>
      <c r="AW113" s="104"/>
      <c r="AX113" s="104"/>
      <c r="AY113" s="89">
        <v>0</v>
      </c>
      <c r="AZ113" s="89"/>
      <c r="BA113" s="89"/>
      <c r="BB113" s="89"/>
      <c r="BC113" s="89"/>
      <c r="BD113" s="104">
        <f>IF(ISNUMBER(AO113),AO113,0)+IF(ISNUMBER(AT113),AT113,0)</f>
        <v>29000</v>
      </c>
      <c r="BE113" s="104"/>
      <c r="BF113" s="104"/>
      <c r="BG113" s="104"/>
      <c r="BH113" s="104"/>
    </row>
    <row r="114" spans="1:79" s="93" customFormat="1" ht="39.6" customHeight="1">
      <c r="A114" s="83">
        <v>10</v>
      </c>
      <c r="B114" s="84"/>
      <c r="C114" s="84"/>
      <c r="D114" s="86" t="s">
        <v>186</v>
      </c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8"/>
      <c r="U114" s="90">
        <v>195000</v>
      </c>
      <c r="V114" s="91"/>
      <c r="W114" s="91"/>
      <c r="X114" s="91"/>
      <c r="Y114" s="92"/>
      <c r="Z114" s="90">
        <v>0</v>
      </c>
      <c r="AA114" s="91"/>
      <c r="AB114" s="91"/>
      <c r="AC114" s="91"/>
      <c r="AD114" s="92"/>
      <c r="AE114" s="89">
        <v>0</v>
      </c>
      <c r="AF114" s="89"/>
      <c r="AG114" s="89"/>
      <c r="AH114" s="89"/>
      <c r="AI114" s="89"/>
      <c r="AJ114" s="104">
        <f>IF(ISNUMBER(U114),U114,0)+IF(ISNUMBER(Z114),Z114,0)</f>
        <v>195000</v>
      </c>
      <c r="AK114" s="104"/>
      <c r="AL114" s="104"/>
      <c r="AM114" s="104"/>
      <c r="AN114" s="104"/>
      <c r="AO114" s="89">
        <v>215000</v>
      </c>
      <c r="AP114" s="89"/>
      <c r="AQ114" s="89"/>
      <c r="AR114" s="89"/>
      <c r="AS114" s="89"/>
      <c r="AT114" s="104">
        <v>0</v>
      </c>
      <c r="AU114" s="104"/>
      <c r="AV114" s="104"/>
      <c r="AW114" s="104"/>
      <c r="AX114" s="104"/>
      <c r="AY114" s="89">
        <v>0</v>
      </c>
      <c r="AZ114" s="89"/>
      <c r="BA114" s="89"/>
      <c r="BB114" s="89"/>
      <c r="BC114" s="89"/>
      <c r="BD114" s="104">
        <f>IF(ISNUMBER(AO114),AO114,0)+IF(ISNUMBER(AT114),AT114,0)</f>
        <v>215000</v>
      </c>
      <c r="BE114" s="104"/>
      <c r="BF114" s="104"/>
      <c r="BG114" s="104"/>
      <c r="BH114" s="104"/>
    </row>
    <row r="115" spans="1:79" s="93" customFormat="1" ht="26.4" customHeight="1">
      <c r="A115" s="83">
        <v>5</v>
      </c>
      <c r="B115" s="84"/>
      <c r="C115" s="84"/>
      <c r="D115" s="86" t="s">
        <v>182</v>
      </c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8"/>
      <c r="U115" s="90">
        <v>21000</v>
      </c>
      <c r="V115" s="91"/>
      <c r="W115" s="91"/>
      <c r="X115" s="91"/>
      <c r="Y115" s="92"/>
      <c r="Z115" s="90">
        <v>0</v>
      </c>
      <c r="AA115" s="91"/>
      <c r="AB115" s="91"/>
      <c r="AC115" s="91"/>
      <c r="AD115" s="92"/>
      <c r="AE115" s="89">
        <v>0</v>
      </c>
      <c r="AF115" s="89"/>
      <c r="AG115" s="89"/>
      <c r="AH115" s="89"/>
      <c r="AI115" s="89"/>
      <c r="AJ115" s="104">
        <f>IF(ISNUMBER(U115),U115,0)+IF(ISNUMBER(Z115),Z115,0)</f>
        <v>21000</v>
      </c>
      <c r="AK115" s="104"/>
      <c r="AL115" s="104"/>
      <c r="AM115" s="104"/>
      <c r="AN115" s="104"/>
      <c r="AO115" s="89">
        <v>23000</v>
      </c>
      <c r="AP115" s="89"/>
      <c r="AQ115" s="89"/>
      <c r="AR115" s="89"/>
      <c r="AS115" s="89"/>
      <c r="AT115" s="104">
        <v>0</v>
      </c>
      <c r="AU115" s="104"/>
      <c r="AV115" s="104"/>
      <c r="AW115" s="104"/>
      <c r="AX115" s="104"/>
      <c r="AY115" s="89">
        <v>0</v>
      </c>
      <c r="AZ115" s="89"/>
      <c r="BA115" s="89"/>
      <c r="BB115" s="89"/>
      <c r="BC115" s="89"/>
      <c r="BD115" s="104">
        <f>IF(ISNUMBER(AO115),AO115,0)+IF(ISNUMBER(AT115),AT115,0)</f>
        <v>23000</v>
      </c>
      <c r="BE115" s="104"/>
      <c r="BF115" s="104"/>
      <c r="BG115" s="104"/>
      <c r="BH115" s="104"/>
    </row>
    <row r="116" spans="1:79" s="93" customFormat="1" ht="39.6" customHeight="1">
      <c r="A116" s="83">
        <v>8</v>
      </c>
      <c r="B116" s="84"/>
      <c r="C116" s="84"/>
      <c r="D116" s="86" t="s">
        <v>184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8"/>
      <c r="U116" s="90">
        <v>50000</v>
      </c>
      <c r="V116" s="91"/>
      <c r="W116" s="91"/>
      <c r="X116" s="91"/>
      <c r="Y116" s="92"/>
      <c r="Z116" s="90">
        <v>0</v>
      </c>
      <c r="AA116" s="91"/>
      <c r="AB116" s="91"/>
      <c r="AC116" s="91"/>
      <c r="AD116" s="92"/>
      <c r="AE116" s="89">
        <v>0</v>
      </c>
      <c r="AF116" s="89"/>
      <c r="AG116" s="89"/>
      <c r="AH116" s="89"/>
      <c r="AI116" s="89"/>
      <c r="AJ116" s="104">
        <f>IF(ISNUMBER(U116),U116,0)+IF(ISNUMBER(Z116),Z116,0)</f>
        <v>50000</v>
      </c>
      <c r="AK116" s="104"/>
      <c r="AL116" s="104"/>
      <c r="AM116" s="104"/>
      <c r="AN116" s="104"/>
      <c r="AO116" s="89">
        <v>55000</v>
      </c>
      <c r="AP116" s="89"/>
      <c r="AQ116" s="89"/>
      <c r="AR116" s="89"/>
      <c r="AS116" s="89"/>
      <c r="AT116" s="104">
        <v>0</v>
      </c>
      <c r="AU116" s="104"/>
      <c r="AV116" s="104"/>
      <c r="AW116" s="104"/>
      <c r="AX116" s="104"/>
      <c r="AY116" s="89">
        <v>0</v>
      </c>
      <c r="AZ116" s="89"/>
      <c r="BA116" s="89"/>
      <c r="BB116" s="89"/>
      <c r="BC116" s="89"/>
      <c r="BD116" s="104">
        <f>IF(ISNUMBER(AO116),AO116,0)+IF(ISNUMBER(AT116),AT116,0)</f>
        <v>55000</v>
      </c>
      <c r="BE116" s="104"/>
      <c r="BF116" s="104"/>
      <c r="BG116" s="104"/>
      <c r="BH116" s="104"/>
    </row>
    <row r="117" spans="1:79" s="93" customFormat="1" ht="39.6" customHeight="1">
      <c r="A117" s="83">
        <v>3</v>
      </c>
      <c r="B117" s="84"/>
      <c r="C117" s="84"/>
      <c r="D117" s="86" t="s">
        <v>180</v>
      </c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8"/>
      <c r="U117" s="90">
        <v>64600</v>
      </c>
      <c r="V117" s="91"/>
      <c r="W117" s="91"/>
      <c r="X117" s="91"/>
      <c r="Y117" s="92"/>
      <c r="Z117" s="90">
        <v>0</v>
      </c>
      <c r="AA117" s="91"/>
      <c r="AB117" s="91"/>
      <c r="AC117" s="91"/>
      <c r="AD117" s="92"/>
      <c r="AE117" s="89">
        <v>0</v>
      </c>
      <c r="AF117" s="89"/>
      <c r="AG117" s="89"/>
      <c r="AH117" s="89"/>
      <c r="AI117" s="89"/>
      <c r="AJ117" s="104">
        <f>IF(ISNUMBER(U117),U117,0)+IF(ISNUMBER(Z117),Z117,0)</f>
        <v>64600</v>
      </c>
      <c r="AK117" s="104"/>
      <c r="AL117" s="104"/>
      <c r="AM117" s="104"/>
      <c r="AN117" s="104"/>
      <c r="AO117" s="89">
        <v>71000</v>
      </c>
      <c r="AP117" s="89"/>
      <c r="AQ117" s="89"/>
      <c r="AR117" s="89"/>
      <c r="AS117" s="89"/>
      <c r="AT117" s="104">
        <v>0</v>
      </c>
      <c r="AU117" s="104"/>
      <c r="AV117" s="104"/>
      <c r="AW117" s="104"/>
      <c r="AX117" s="104"/>
      <c r="AY117" s="89">
        <v>0</v>
      </c>
      <c r="AZ117" s="89"/>
      <c r="BA117" s="89"/>
      <c r="BB117" s="89"/>
      <c r="BC117" s="89"/>
      <c r="BD117" s="104">
        <f>IF(ISNUMBER(AO117),AO117,0)+IF(ISNUMBER(AT117),AT117,0)</f>
        <v>71000</v>
      </c>
      <c r="BE117" s="104"/>
      <c r="BF117" s="104"/>
      <c r="BG117" s="104"/>
      <c r="BH117" s="104"/>
    </row>
    <row r="118" spans="1:79" s="93" customFormat="1" ht="39.6" customHeight="1">
      <c r="A118" s="83">
        <v>9</v>
      </c>
      <c r="B118" s="84"/>
      <c r="C118" s="84"/>
      <c r="D118" s="86" t="s">
        <v>185</v>
      </c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8"/>
      <c r="U118" s="90">
        <v>130000</v>
      </c>
      <c r="V118" s="91"/>
      <c r="W118" s="91"/>
      <c r="X118" s="91"/>
      <c r="Y118" s="92"/>
      <c r="Z118" s="90">
        <v>0</v>
      </c>
      <c r="AA118" s="91"/>
      <c r="AB118" s="91"/>
      <c r="AC118" s="91"/>
      <c r="AD118" s="92"/>
      <c r="AE118" s="89">
        <v>0</v>
      </c>
      <c r="AF118" s="89"/>
      <c r="AG118" s="89"/>
      <c r="AH118" s="89"/>
      <c r="AI118" s="89"/>
      <c r="AJ118" s="104">
        <f>IF(ISNUMBER(U118),U118,0)+IF(ISNUMBER(Z118),Z118,0)</f>
        <v>130000</v>
      </c>
      <c r="AK118" s="104"/>
      <c r="AL118" s="104"/>
      <c r="AM118" s="104"/>
      <c r="AN118" s="104"/>
      <c r="AO118" s="89">
        <v>143000</v>
      </c>
      <c r="AP118" s="89"/>
      <c r="AQ118" s="89"/>
      <c r="AR118" s="89"/>
      <c r="AS118" s="89"/>
      <c r="AT118" s="104">
        <v>0</v>
      </c>
      <c r="AU118" s="104"/>
      <c r="AV118" s="104"/>
      <c r="AW118" s="104"/>
      <c r="AX118" s="104"/>
      <c r="AY118" s="89">
        <v>0</v>
      </c>
      <c r="AZ118" s="89"/>
      <c r="BA118" s="89"/>
      <c r="BB118" s="89"/>
      <c r="BC118" s="89"/>
      <c r="BD118" s="104">
        <f>IF(ISNUMBER(AO118),AO118,0)+IF(ISNUMBER(AT118),AT118,0)</f>
        <v>143000</v>
      </c>
      <c r="BE118" s="104"/>
      <c r="BF118" s="104"/>
      <c r="BG118" s="104"/>
      <c r="BH118" s="104"/>
    </row>
    <row r="119" spans="1:79" s="93" customFormat="1" ht="26.4" customHeight="1">
      <c r="A119" s="83">
        <v>4</v>
      </c>
      <c r="B119" s="84"/>
      <c r="C119" s="84"/>
      <c r="D119" s="86" t="s">
        <v>181</v>
      </c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8"/>
      <c r="U119" s="90">
        <v>380000</v>
      </c>
      <c r="V119" s="91"/>
      <c r="W119" s="91"/>
      <c r="X119" s="91"/>
      <c r="Y119" s="92"/>
      <c r="Z119" s="90">
        <v>0</v>
      </c>
      <c r="AA119" s="91"/>
      <c r="AB119" s="91"/>
      <c r="AC119" s="91"/>
      <c r="AD119" s="92"/>
      <c r="AE119" s="89">
        <v>0</v>
      </c>
      <c r="AF119" s="89"/>
      <c r="AG119" s="89"/>
      <c r="AH119" s="89"/>
      <c r="AI119" s="89"/>
      <c r="AJ119" s="104">
        <f>IF(ISNUMBER(U119),U119,0)+IF(ISNUMBER(Z119),Z119,0)</f>
        <v>380000</v>
      </c>
      <c r="AK119" s="104"/>
      <c r="AL119" s="104"/>
      <c r="AM119" s="104"/>
      <c r="AN119" s="104"/>
      <c r="AO119" s="89">
        <v>410000</v>
      </c>
      <c r="AP119" s="89"/>
      <c r="AQ119" s="89"/>
      <c r="AR119" s="89"/>
      <c r="AS119" s="89"/>
      <c r="AT119" s="104">
        <v>0</v>
      </c>
      <c r="AU119" s="104"/>
      <c r="AV119" s="104"/>
      <c r="AW119" s="104"/>
      <c r="AX119" s="104"/>
      <c r="AY119" s="89">
        <v>0</v>
      </c>
      <c r="AZ119" s="89"/>
      <c r="BA119" s="89"/>
      <c r="BB119" s="89"/>
      <c r="BC119" s="89"/>
      <c r="BD119" s="104">
        <f>IF(ISNUMBER(AO119),AO119,0)+IF(ISNUMBER(AT119),AT119,0)</f>
        <v>410000</v>
      </c>
      <c r="BE119" s="104"/>
      <c r="BF119" s="104"/>
      <c r="BG119" s="104"/>
      <c r="BH119" s="104"/>
    </row>
    <row r="120" spans="1:79" s="6" customFormat="1" ht="12.75" customHeight="1">
      <c r="A120" s="81"/>
      <c r="B120" s="79"/>
      <c r="C120" s="79"/>
      <c r="D120" s="94" t="s">
        <v>146</v>
      </c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6"/>
      <c r="U120" s="98">
        <v>990000</v>
      </c>
      <c r="V120" s="99"/>
      <c r="W120" s="99"/>
      <c r="X120" s="99"/>
      <c r="Y120" s="100"/>
      <c r="Z120" s="98">
        <v>0</v>
      </c>
      <c r="AA120" s="99"/>
      <c r="AB120" s="99"/>
      <c r="AC120" s="99"/>
      <c r="AD120" s="100"/>
      <c r="AE120" s="97">
        <v>0</v>
      </c>
      <c r="AF120" s="97"/>
      <c r="AG120" s="97"/>
      <c r="AH120" s="97"/>
      <c r="AI120" s="97"/>
      <c r="AJ120" s="82">
        <f>IF(ISNUMBER(U120),U120,0)+IF(ISNUMBER(Z120),Z120,0)</f>
        <v>990000</v>
      </c>
      <c r="AK120" s="82"/>
      <c r="AL120" s="82"/>
      <c r="AM120" s="82"/>
      <c r="AN120" s="82"/>
      <c r="AO120" s="97">
        <v>1081000</v>
      </c>
      <c r="AP120" s="97"/>
      <c r="AQ120" s="97"/>
      <c r="AR120" s="97"/>
      <c r="AS120" s="97"/>
      <c r="AT120" s="82">
        <v>0</v>
      </c>
      <c r="AU120" s="82"/>
      <c r="AV120" s="82"/>
      <c r="AW120" s="82"/>
      <c r="AX120" s="82"/>
      <c r="AY120" s="97">
        <v>0</v>
      </c>
      <c r="AZ120" s="97"/>
      <c r="BA120" s="97"/>
      <c r="BB120" s="97"/>
      <c r="BC120" s="97"/>
      <c r="BD120" s="82">
        <f>IF(ISNUMBER(AO120),AO120,0)+IF(ISNUMBER(AT120),AT120,0)</f>
        <v>1081000</v>
      </c>
      <c r="BE120" s="82"/>
      <c r="BF120" s="82"/>
      <c r="BG120" s="82"/>
      <c r="BH120" s="82"/>
    </row>
    <row r="121" spans="1:79" s="5" customFormat="1" ht="12.75" customHeight="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</row>
    <row r="123" spans="1:79" ht="14.25" customHeight="1">
      <c r="A123" s="37" t="s">
        <v>151</v>
      </c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  <c r="BK123" s="37"/>
      <c r="BL123" s="37"/>
    </row>
    <row r="124" spans="1:79" ht="14.25" customHeight="1">
      <c r="A124" s="37" t="s">
        <v>284</v>
      </c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</row>
    <row r="125" spans="1:79" ht="23.1" customHeight="1">
      <c r="A125" s="55" t="s">
        <v>6</v>
      </c>
      <c r="B125" s="56"/>
      <c r="C125" s="56"/>
      <c r="D125" s="31" t="s">
        <v>9</v>
      </c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 t="s">
        <v>8</v>
      </c>
      <c r="R125" s="31"/>
      <c r="S125" s="31"/>
      <c r="T125" s="31"/>
      <c r="U125" s="31"/>
      <c r="V125" s="31" t="s">
        <v>7</v>
      </c>
      <c r="W125" s="31"/>
      <c r="X125" s="31"/>
      <c r="Y125" s="31"/>
      <c r="Z125" s="31"/>
      <c r="AA125" s="31"/>
      <c r="AB125" s="31"/>
      <c r="AC125" s="31"/>
      <c r="AD125" s="31"/>
      <c r="AE125" s="31"/>
      <c r="AF125" s="25" t="s">
        <v>270</v>
      </c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7"/>
      <c r="AU125" s="25" t="s">
        <v>273</v>
      </c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7"/>
      <c r="BJ125" s="25" t="s">
        <v>280</v>
      </c>
      <c r="BK125" s="26"/>
      <c r="BL125" s="26"/>
      <c r="BM125" s="26"/>
      <c r="BN125" s="26"/>
      <c r="BO125" s="26"/>
      <c r="BP125" s="26"/>
      <c r="BQ125" s="26"/>
      <c r="BR125" s="26"/>
      <c r="BS125" s="26"/>
      <c r="BT125" s="26"/>
      <c r="BU125" s="26"/>
      <c r="BV125" s="26"/>
      <c r="BW125" s="26"/>
      <c r="BX125" s="27"/>
    </row>
    <row r="126" spans="1:79" ht="32.25" customHeight="1">
      <c r="A126" s="58"/>
      <c r="B126" s="59"/>
      <c r="C126" s="59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 t="s">
        <v>4</v>
      </c>
      <c r="AG126" s="31"/>
      <c r="AH126" s="31"/>
      <c r="AI126" s="31"/>
      <c r="AJ126" s="31"/>
      <c r="AK126" s="31" t="s">
        <v>3</v>
      </c>
      <c r="AL126" s="31"/>
      <c r="AM126" s="31"/>
      <c r="AN126" s="31"/>
      <c r="AO126" s="31"/>
      <c r="AP126" s="31" t="s">
        <v>122</v>
      </c>
      <c r="AQ126" s="31"/>
      <c r="AR126" s="31"/>
      <c r="AS126" s="31"/>
      <c r="AT126" s="31"/>
      <c r="AU126" s="31" t="s">
        <v>4</v>
      </c>
      <c r="AV126" s="31"/>
      <c r="AW126" s="31"/>
      <c r="AX126" s="31"/>
      <c r="AY126" s="31"/>
      <c r="AZ126" s="31" t="s">
        <v>3</v>
      </c>
      <c r="BA126" s="31"/>
      <c r="BB126" s="31"/>
      <c r="BC126" s="31"/>
      <c r="BD126" s="31"/>
      <c r="BE126" s="31" t="s">
        <v>90</v>
      </c>
      <c r="BF126" s="31"/>
      <c r="BG126" s="31"/>
      <c r="BH126" s="31"/>
      <c r="BI126" s="31"/>
      <c r="BJ126" s="31" t="s">
        <v>4</v>
      </c>
      <c r="BK126" s="31"/>
      <c r="BL126" s="31"/>
      <c r="BM126" s="31"/>
      <c r="BN126" s="31"/>
      <c r="BO126" s="31" t="s">
        <v>3</v>
      </c>
      <c r="BP126" s="31"/>
      <c r="BQ126" s="31"/>
      <c r="BR126" s="31"/>
      <c r="BS126" s="31"/>
      <c r="BT126" s="31" t="s">
        <v>97</v>
      </c>
      <c r="BU126" s="31"/>
      <c r="BV126" s="31"/>
      <c r="BW126" s="31"/>
      <c r="BX126" s="31"/>
    </row>
    <row r="127" spans="1:79" ht="15" customHeight="1">
      <c r="A127" s="25">
        <v>1</v>
      </c>
      <c r="B127" s="26"/>
      <c r="C127" s="26"/>
      <c r="D127" s="31">
        <v>2</v>
      </c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>
        <v>3</v>
      </c>
      <c r="R127" s="31"/>
      <c r="S127" s="31"/>
      <c r="T127" s="31"/>
      <c r="U127" s="31"/>
      <c r="V127" s="31">
        <v>4</v>
      </c>
      <c r="W127" s="31"/>
      <c r="X127" s="31"/>
      <c r="Y127" s="31"/>
      <c r="Z127" s="31"/>
      <c r="AA127" s="31"/>
      <c r="AB127" s="31"/>
      <c r="AC127" s="31"/>
      <c r="AD127" s="31"/>
      <c r="AE127" s="31"/>
      <c r="AF127" s="31">
        <v>5</v>
      </c>
      <c r="AG127" s="31"/>
      <c r="AH127" s="31"/>
      <c r="AI127" s="31"/>
      <c r="AJ127" s="31"/>
      <c r="AK127" s="31">
        <v>6</v>
      </c>
      <c r="AL127" s="31"/>
      <c r="AM127" s="31"/>
      <c r="AN127" s="31"/>
      <c r="AO127" s="31"/>
      <c r="AP127" s="31">
        <v>7</v>
      </c>
      <c r="AQ127" s="31"/>
      <c r="AR127" s="31"/>
      <c r="AS127" s="31"/>
      <c r="AT127" s="31"/>
      <c r="AU127" s="31">
        <v>8</v>
      </c>
      <c r="AV127" s="31"/>
      <c r="AW127" s="31"/>
      <c r="AX127" s="31"/>
      <c r="AY127" s="31"/>
      <c r="AZ127" s="31">
        <v>9</v>
      </c>
      <c r="BA127" s="31"/>
      <c r="BB127" s="31"/>
      <c r="BC127" s="31"/>
      <c r="BD127" s="31"/>
      <c r="BE127" s="31">
        <v>10</v>
      </c>
      <c r="BF127" s="31"/>
      <c r="BG127" s="31"/>
      <c r="BH127" s="31"/>
      <c r="BI127" s="31"/>
      <c r="BJ127" s="31">
        <v>11</v>
      </c>
      <c r="BK127" s="31"/>
      <c r="BL127" s="31"/>
      <c r="BM127" s="31"/>
      <c r="BN127" s="31"/>
      <c r="BO127" s="31">
        <v>12</v>
      </c>
      <c r="BP127" s="31"/>
      <c r="BQ127" s="31"/>
      <c r="BR127" s="31"/>
      <c r="BS127" s="31"/>
      <c r="BT127" s="31">
        <v>13</v>
      </c>
      <c r="BU127" s="31"/>
      <c r="BV127" s="31"/>
      <c r="BW127" s="31"/>
      <c r="BX127" s="31"/>
    </row>
    <row r="128" spans="1:79" ht="10.5" hidden="1" customHeight="1">
      <c r="A128" s="28" t="s">
        <v>153</v>
      </c>
      <c r="B128" s="29"/>
      <c r="C128" s="29"/>
      <c r="D128" s="31" t="s">
        <v>57</v>
      </c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 t="s">
        <v>70</v>
      </c>
      <c r="R128" s="31"/>
      <c r="S128" s="31"/>
      <c r="T128" s="31"/>
      <c r="U128" s="31"/>
      <c r="V128" s="31" t="s">
        <v>71</v>
      </c>
      <c r="W128" s="31"/>
      <c r="X128" s="31"/>
      <c r="Y128" s="31"/>
      <c r="Z128" s="31"/>
      <c r="AA128" s="31"/>
      <c r="AB128" s="31"/>
      <c r="AC128" s="31"/>
      <c r="AD128" s="31"/>
      <c r="AE128" s="31"/>
      <c r="AF128" s="33" t="s">
        <v>111</v>
      </c>
      <c r="AG128" s="33"/>
      <c r="AH128" s="33"/>
      <c r="AI128" s="33"/>
      <c r="AJ128" s="33"/>
      <c r="AK128" s="32" t="s">
        <v>112</v>
      </c>
      <c r="AL128" s="32"/>
      <c r="AM128" s="32"/>
      <c r="AN128" s="32"/>
      <c r="AO128" s="32"/>
      <c r="AP128" s="39" t="s">
        <v>121</v>
      </c>
      <c r="AQ128" s="39"/>
      <c r="AR128" s="39"/>
      <c r="AS128" s="39"/>
      <c r="AT128" s="39"/>
      <c r="AU128" s="33" t="s">
        <v>113</v>
      </c>
      <c r="AV128" s="33"/>
      <c r="AW128" s="33"/>
      <c r="AX128" s="33"/>
      <c r="AY128" s="33"/>
      <c r="AZ128" s="32" t="s">
        <v>114</v>
      </c>
      <c r="BA128" s="32"/>
      <c r="BB128" s="32"/>
      <c r="BC128" s="32"/>
      <c r="BD128" s="32"/>
      <c r="BE128" s="39" t="s">
        <v>121</v>
      </c>
      <c r="BF128" s="39"/>
      <c r="BG128" s="39"/>
      <c r="BH128" s="39"/>
      <c r="BI128" s="39"/>
      <c r="BJ128" s="33" t="s">
        <v>105</v>
      </c>
      <c r="BK128" s="33"/>
      <c r="BL128" s="33"/>
      <c r="BM128" s="33"/>
      <c r="BN128" s="33"/>
      <c r="BO128" s="32" t="s">
        <v>106</v>
      </c>
      <c r="BP128" s="32"/>
      <c r="BQ128" s="32"/>
      <c r="BR128" s="32"/>
      <c r="BS128" s="32"/>
      <c r="BT128" s="39" t="s">
        <v>121</v>
      </c>
      <c r="BU128" s="39"/>
      <c r="BV128" s="39"/>
      <c r="BW128" s="39"/>
      <c r="BX128" s="39"/>
      <c r="CA128" t="s">
        <v>37</v>
      </c>
    </row>
    <row r="129" spans="1:79" s="6" customFormat="1" ht="15" customHeight="1">
      <c r="A129" s="81">
        <v>0</v>
      </c>
      <c r="B129" s="79"/>
      <c r="C129" s="79"/>
      <c r="D129" s="105" t="s">
        <v>187</v>
      </c>
      <c r="E129" s="105"/>
      <c r="F129" s="105"/>
      <c r="G129" s="105"/>
      <c r="H129" s="105"/>
      <c r="I129" s="105"/>
      <c r="J129" s="105"/>
      <c r="K129" s="105"/>
      <c r="L129" s="105"/>
      <c r="M129" s="105"/>
      <c r="N129" s="105"/>
      <c r="O129" s="105"/>
      <c r="P129" s="105"/>
      <c r="Q129" s="105"/>
      <c r="R129" s="105"/>
      <c r="S129" s="105"/>
      <c r="T129" s="105"/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  <c r="AF129" s="106"/>
      <c r="AG129" s="106"/>
      <c r="AH129" s="106"/>
      <c r="AI129" s="106"/>
      <c r="AJ129" s="106"/>
      <c r="AK129" s="106"/>
      <c r="AL129" s="106"/>
      <c r="AM129" s="106"/>
      <c r="AN129" s="106"/>
      <c r="AO129" s="106"/>
      <c r="AP129" s="106">
        <f>IF(ISNUMBER(AF129),AF129,0)+IF(ISNUMBER(AK129),AK129,0)</f>
        <v>0</v>
      </c>
      <c r="AQ129" s="106"/>
      <c r="AR129" s="106"/>
      <c r="AS129" s="106"/>
      <c r="AT129" s="106"/>
      <c r="AU129" s="106"/>
      <c r="AV129" s="106"/>
      <c r="AW129" s="106"/>
      <c r="AX129" s="106"/>
      <c r="AY129" s="106"/>
      <c r="AZ129" s="106"/>
      <c r="BA129" s="106"/>
      <c r="BB129" s="106"/>
      <c r="BC129" s="106"/>
      <c r="BD129" s="106"/>
      <c r="BE129" s="106">
        <f>IF(ISNUMBER(AU129),AU129,0)+IF(ISNUMBER(AZ129),AZ129,0)</f>
        <v>0</v>
      </c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6"/>
      <c r="BR129" s="106"/>
      <c r="BS129" s="106"/>
      <c r="BT129" s="106">
        <f>IF(ISNUMBER(BJ129),BJ129,0)+IF(ISNUMBER(BO129),BO129,0)</f>
        <v>0</v>
      </c>
      <c r="BU129" s="106"/>
      <c r="BV129" s="106"/>
      <c r="BW129" s="106"/>
      <c r="BX129" s="106"/>
      <c r="CA129" s="6" t="s">
        <v>38</v>
      </c>
    </row>
    <row r="130" spans="1:79" s="93" customFormat="1" ht="27.6" customHeight="1">
      <c r="A130" s="83">
        <v>1</v>
      </c>
      <c r="B130" s="84"/>
      <c r="C130" s="84"/>
      <c r="D130" s="108" t="s">
        <v>192</v>
      </c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8"/>
      <c r="Q130" s="31" t="s">
        <v>189</v>
      </c>
      <c r="R130" s="31"/>
      <c r="S130" s="31"/>
      <c r="T130" s="31"/>
      <c r="U130" s="31"/>
      <c r="V130" s="108" t="s">
        <v>190</v>
      </c>
      <c r="W130" s="87"/>
      <c r="X130" s="87"/>
      <c r="Y130" s="87"/>
      <c r="Z130" s="87"/>
      <c r="AA130" s="87"/>
      <c r="AB130" s="87"/>
      <c r="AC130" s="87"/>
      <c r="AD130" s="87"/>
      <c r="AE130" s="88"/>
      <c r="AF130" s="111">
        <v>45</v>
      </c>
      <c r="AG130" s="111"/>
      <c r="AH130" s="111"/>
      <c r="AI130" s="111"/>
      <c r="AJ130" s="111"/>
      <c r="AK130" s="111">
        <v>0</v>
      </c>
      <c r="AL130" s="111"/>
      <c r="AM130" s="111"/>
      <c r="AN130" s="111"/>
      <c r="AO130" s="111"/>
      <c r="AP130" s="111">
        <f>IF(ISNUMBER(AF130),AF130,0)+IF(ISNUMBER(AK130),AK130,0)</f>
        <v>45</v>
      </c>
      <c r="AQ130" s="111"/>
      <c r="AR130" s="111"/>
      <c r="AS130" s="111"/>
      <c r="AT130" s="111"/>
      <c r="AU130" s="111">
        <v>55</v>
      </c>
      <c r="AV130" s="111"/>
      <c r="AW130" s="111"/>
      <c r="AX130" s="111"/>
      <c r="AY130" s="111"/>
      <c r="AZ130" s="111">
        <v>0</v>
      </c>
      <c r="BA130" s="111"/>
      <c r="BB130" s="111"/>
      <c r="BC130" s="111"/>
      <c r="BD130" s="111"/>
      <c r="BE130" s="111">
        <f>IF(ISNUMBER(AU130),AU130,0)+IF(ISNUMBER(AZ130),AZ130,0)</f>
        <v>55</v>
      </c>
      <c r="BF130" s="111"/>
      <c r="BG130" s="111"/>
      <c r="BH130" s="111"/>
      <c r="BI130" s="111"/>
      <c r="BJ130" s="111">
        <v>55</v>
      </c>
      <c r="BK130" s="111"/>
      <c r="BL130" s="111"/>
      <c r="BM130" s="111"/>
      <c r="BN130" s="111"/>
      <c r="BO130" s="111">
        <v>0</v>
      </c>
      <c r="BP130" s="111"/>
      <c r="BQ130" s="111"/>
      <c r="BR130" s="111"/>
      <c r="BS130" s="111"/>
      <c r="BT130" s="111">
        <f>IF(ISNUMBER(BJ130),BJ130,0)+IF(ISNUMBER(BO130),BO130,0)</f>
        <v>55</v>
      </c>
      <c r="BU130" s="111"/>
      <c r="BV130" s="111"/>
      <c r="BW130" s="111"/>
      <c r="BX130" s="111"/>
    </row>
    <row r="131" spans="1:79" s="93" customFormat="1" ht="55.2" customHeight="1">
      <c r="A131" s="83">
        <v>2</v>
      </c>
      <c r="B131" s="84"/>
      <c r="C131" s="84"/>
      <c r="D131" s="108" t="s">
        <v>188</v>
      </c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10"/>
      <c r="Q131" s="31" t="s">
        <v>189</v>
      </c>
      <c r="R131" s="31"/>
      <c r="S131" s="31"/>
      <c r="T131" s="31"/>
      <c r="U131" s="31"/>
      <c r="V131" s="108" t="s">
        <v>190</v>
      </c>
      <c r="W131" s="109"/>
      <c r="X131" s="109"/>
      <c r="Y131" s="109"/>
      <c r="Z131" s="109"/>
      <c r="AA131" s="109"/>
      <c r="AB131" s="109"/>
      <c r="AC131" s="109"/>
      <c r="AD131" s="109"/>
      <c r="AE131" s="110"/>
      <c r="AF131" s="111">
        <v>2</v>
      </c>
      <c r="AG131" s="111"/>
      <c r="AH131" s="111"/>
      <c r="AI131" s="111"/>
      <c r="AJ131" s="111"/>
      <c r="AK131" s="111">
        <v>0</v>
      </c>
      <c r="AL131" s="111"/>
      <c r="AM131" s="111"/>
      <c r="AN131" s="111"/>
      <c r="AO131" s="111"/>
      <c r="AP131" s="111">
        <f>IF(ISNUMBER(AF131),AF131,0)+IF(ISNUMBER(AK131),AK131,0)</f>
        <v>2</v>
      </c>
      <c r="AQ131" s="111"/>
      <c r="AR131" s="111"/>
      <c r="AS131" s="111"/>
      <c r="AT131" s="111"/>
      <c r="AU131" s="111">
        <v>8</v>
      </c>
      <c r="AV131" s="111"/>
      <c r="AW131" s="111"/>
      <c r="AX131" s="111"/>
      <c r="AY131" s="111"/>
      <c r="AZ131" s="111">
        <v>0</v>
      </c>
      <c r="BA131" s="111"/>
      <c r="BB131" s="111"/>
      <c r="BC131" s="111"/>
      <c r="BD131" s="111"/>
      <c r="BE131" s="111">
        <f>IF(ISNUMBER(AU131),AU131,0)+IF(ISNUMBER(AZ131),AZ131,0)</f>
        <v>8</v>
      </c>
      <c r="BF131" s="111"/>
      <c r="BG131" s="111"/>
      <c r="BH131" s="111"/>
      <c r="BI131" s="111"/>
      <c r="BJ131" s="111">
        <v>2</v>
      </c>
      <c r="BK131" s="111"/>
      <c r="BL131" s="111"/>
      <c r="BM131" s="111"/>
      <c r="BN131" s="111"/>
      <c r="BO131" s="111">
        <v>0</v>
      </c>
      <c r="BP131" s="111"/>
      <c r="BQ131" s="111"/>
      <c r="BR131" s="111"/>
      <c r="BS131" s="111"/>
      <c r="BT131" s="111">
        <f>IF(ISNUMBER(BJ131),BJ131,0)+IF(ISNUMBER(BO131),BO131,0)</f>
        <v>2</v>
      </c>
      <c r="BU131" s="111"/>
      <c r="BV131" s="111"/>
      <c r="BW131" s="111"/>
      <c r="BX131" s="111"/>
    </row>
    <row r="132" spans="1:79" s="93" customFormat="1" ht="41.4" customHeight="1">
      <c r="A132" s="83">
        <v>3</v>
      </c>
      <c r="B132" s="84"/>
      <c r="C132" s="84"/>
      <c r="D132" s="108" t="s">
        <v>194</v>
      </c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8"/>
      <c r="Q132" s="31" t="s">
        <v>189</v>
      </c>
      <c r="R132" s="31"/>
      <c r="S132" s="31"/>
      <c r="T132" s="31"/>
      <c r="U132" s="31"/>
      <c r="V132" s="108" t="s">
        <v>190</v>
      </c>
      <c r="W132" s="87"/>
      <c r="X132" s="87"/>
      <c r="Y132" s="87"/>
      <c r="Z132" s="87"/>
      <c r="AA132" s="87"/>
      <c r="AB132" s="87"/>
      <c r="AC132" s="87"/>
      <c r="AD132" s="87"/>
      <c r="AE132" s="88"/>
      <c r="AF132" s="111">
        <v>29</v>
      </c>
      <c r="AG132" s="111"/>
      <c r="AH132" s="111"/>
      <c r="AI132" s="111"/>
      <c r="AJ132" s="111"/>
      <c r="AK132" s="111">
        <v>0</v>
      </c>
      <c r="AL132" s="111"/>
      <c r="AM132" s="111"/>
      <c r="AN132" s="111"/>
      <c r="AO132" s="111"/>
      <c r="AP132" s="111">
        <f>IF(ISNUMBER(AF132),AF132,0)+IF(ISNUMBER(AK132),AK132,0)</f>
        <v>29</v>
      </c>
      <c r="AQ132" s="111"/>
      <c r="AR132" s="111"/>
      <c r="AS132" s="111"/>
      <c r="AT132" s="111"/>
      <c r="AU132" s="111">
        <v>21</v>
      </c>
      <c r="AV132" s="111"/>
      <c r="AW132" s="111"/>
      <c r="AX132" s="111"/>
      <c r="AY132" s="111"/>
      <c r="AZ132" s="111">
        <v>0</v>
      </c>
      <c r="BA132" s="111"/>
      <c r="BB132" s="111"/>
      <c r="BC132" s="111"/>
      <c r="BD132" s="111"/>
      <c r="BE132" s="111">
        <f>IF(ISNUMBER(AU132),AU132,0)+IF(ISNUMBER(AZ132),AZ132,0)</f>
        <v>21</v>
      </c>
      <c r="BF132" s="111"/>
      <c r="BG132" s="111"/>
      <c r="BH132" s="111"/>
      <c r="BI132" s="111"/>
      <c r="BJ132" s="111">
        <v>23</v>
      </c>
      <c r="BK132" s="111"/>
      <c r="BL132" s="111"/>
      <c r="BM132" s="111"/>
      <c r="BN132" s="111"/>
      <c r="BO132" s="111">
        <v>0</v>
      </c>
      <c r="BP132" s="111"/>
      <c r="BQ132" s="111"/>
      <c r="BR132" s="111"/>
      <c r="BS132" s="111"/>
      <c r="BT132" s="111">
        <f>IF(ISNUMBER(BJ132),BJ132,0)+IF(ISNUMBER(BO132),BO132,0)</f>
        <v>23</v>
      </c>
      <c r="BU132" s="111"/>
      <c r="BV132" s="111"/>
      <c r="BW132" s="111"/>
      <c r="BX132" s="111"/>
    </row>
    <row r="133" spans="1:79" s="93" customFormat="1" ht="41.4" customHeight="1">
      <c r="A133" s="83">
        <v>4</v>
      </c>
      <c r="B133" s="84"/>
      <c r="C133" s="84"/>
      <c r="D133" s="108" t="s">
        <v>195</v>
      </c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8"/>
      <c r="Q133" s="31" t="s">
        <v>189</v>
      </c>
      <c r="R133" s="31"/>
      <c r="S133" s="31"/>
      <c r="T133" s="31"/>
      <c r="U133" s="31"/>
      <c r="V133" s="108" t="s">
        <v>190</v>
      </c>
      <c r="W133" s="87"/>
      <c r="X133" s="87"/>
      <c r="Y133" s="87"/>
      <c r="Z133" s="87"/>
      <c r="AA133" s="87"/>
      <c r="AB133" s="87"/>
      <c r="AC133" s="87"/>
      <c r="AD133" s="87"/>
      <c r="AE133" s="88"/>
      <c r="AF133" s="111">
        <v>10</v>
      </c>
      <c r="AG133" s="111"/>
      <c r="AH133" s="111"/>
      <c r="AI133" s="111"/>
      <c r="AJ133" s="111"/>
      <c r="AK133" s="111">
        <v>0</v>
      </c>
      <c r="AL133" s="111"/>
      <c r="AM133" s="111"/>
      <c r="AN133" s="111"/>
      <c r="AO133" s="111"/>
      <c r="AP133" s="111">
        <f>IF(ISNUMBER(AF133),AF133,0)+IF(ISNUMBER(AK133),AK133,0)</f>
        <v>10</v>
      </c>
      <c r="AQ133" s="111"/>
      <c r="AR133" s="111"/>
      <c r="AS133" s="111"/>
      <c r="AT133" s="111"/>
      <c r="AU133" s="111">
        <v>10</v>
      </c>
      <c r="AV133" s="111"/>
      <c r="AW133" s="111"/>
      <c r="AX133" s="111"/>
      <c r="AY133" s="111"/>
      <c r="AZ133" s="111">
        <v>0</v>
      </c>
      <c r="BA133" s="111"/>
      <c r="BB133" s="111"/>
      <c r="BC133" s="111"/>
      <c r="BD133" s="111"/>
      <c r="BE133" s="111">
        <f>IF(ISNUMBER(AU133),AU133,0)+IF(ISNUMBER(AZ133),AZ133,0)</f>
        <v>10</v>
      </c>
      <c r="BF133" s="111"/>
      <c r="BG133" s="111"/>
      <c r="BH133" s="111"/>
      <c r="BI133" s="111"/>
      <c r="BJ133" s="111">
        <v>6</v>
      </c>
      <c r="BK133" s="111"/>
      <c r="BL133" s="111"/>
      <c r="BM133" s="111"/>
      <c r="BN133" s="111"/>
      <c r="BO133" s="111">
        <v>0</v>
      </c>
      <c r="BP133" s="111"/>
      <c r="BQ133" s="111"/>
      <c r="BR133" s="111"/>
      <c r="BS133" s="111"/>
      <c r="BT133" s="111">
        <f>IF(ISNUMBER(BJ133),BJ133,0)+IF(ISNUMBER(BO133),BO133,0)</f>
        <v>6</v>
      </c>
      <c r="BU133" s="111"/>
      <c r="BV133" s="111"/>
      <c r="BW133" s="111"/>
      <c r="BX133" s="111"/>
    </row>
    <row r="134" spans="1:79" s="93" customFormat="1" ht="41.4" customHeight="1">
      <c r="A134" s="83">
        <v>5</v>
      </c>
      <c r="B134" s="84"/>
      <c r="C134" s="84"/>
      <c r="D134" s="108" t="s">
        <v>191</v>
      </c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8"/>
      <c r="Q134" s="31" t="s">
        <v>189</v>
      </c>
      <c r="R134" s="31"/>
      <c r="S134" s="31"/>
      <c r="T134" s="31"/>
      <c r="U134" s="31"/>
      <c r="V134" s="108" t="s">
        <v>190</v>
      </c>
      <c r="W134" s="87"/>
      <c r="X134" s="87"/>
      <c r="Y134" s="87"/>
      <c r="Z134" s="87"/>
      <c r="AA134" s="87"/>
      <c r="AB134" s="87"/>
      <c r="AC134" s="87"/>
      <c r="AD134" s="87"/>
      <c r="AE134" s="88"/>
      <c r="AF134" s="111">
        <v>7</v>
      </c>
      <c r="AG134" s="111"/>
      <c r="AH134" s="111"/>
      <c r="AI134" s="111"/>
      <c r="AJ134" s="111"/>
      <c r="AK134" s="111">
        <v>0</v>
      </c>
      <c r="AL134" s="111"/>
      <c r="AM134" s="111"/>
      <c r="AN134" s="111"/>
      <c r="AO134" s="111"/>
      <c r="AP134" s="111">
        <f>IF(ISNUMBER(AF134),AF134,0)+IF(ISNUMBER(AK134),AK134,0)</f>
        <v>7</v>
      </c>
      <c r="AQ134" s="111"/>
      <c r="AR134" s="111"/>
      <c r="AS134" s="111"/>
      <c r="AT134" s="111"/>
      <c r="AU134" s="111">
        <v>13</v>
      </c>
      <c r="AV134" s="111"/>
      <c r="AW134" s="111"/>
      <c r="AX134" s="111"/>
      <c r="AY134" s="111"/>
      <c r="AZ134" s="111">
        <v>0</v>
      </c>
      <c r="BA134" s="111"/>
      <c r="BB134" s="111"/>
      <c r="BC134" s="111"/>
      <c r="BD134" s="111"/>
      <c r="BE134" s="111">
        <f>IF(ISNUMBER(AU134),AU134,0)+IF(ISNUMBER(AZ134),AZ134,0)</f>
        <v>13</v>
      </c>
      <c r="BF134" s="111"/>
      <c r="BG134" s="111"/>
      <c r="BH134" s="111"/>
      <c r="BI134" s="111"/>
      <c r="BJ134" s="111">
        <v>21</v>
      </c>
      <c r="BK134" s="111"/>
      <c r="BL134" s="111"/>
      <c r="BM134" s="111"/>
      <c r="BN134" s="111"/>
      <c r="BO134" s="111">
        <v>0</v>
      </c>
      <c r="BP134" s="111"/>
      <c r="BQ134" s="111"/>
      <c r="BR134" s="111"/>
      <c r="BS134" s="111"/>
      <c r="BT134" s="111">
        <f>IF(ISNUMBER(BJ134),BJ134,0)+IF(ISNUMBER(BO134),BO134,0)</f>
        <v>21</v>
      </c>
      <c r="BU134" s="111"/>
      <c r="BV134" s="111"/>
      <c r="BW134" s="111"/>
      <c r="BX134" s="111"/>
    </row>
    <row r="135" spans="1:79" s="93" customFormat="1" ht="41.4" customHeight="1">
      <c r="A135" s="83">
        <v>6</v>
      </c>
      <c r="B135" s="84"/>
      <c r="C135" s="84"/>
      <c r="D135" s="108" t="s">
        <v>193</v>
      </c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8"/>
      <c r="Q135" s="31" t="s">
        <v>189</v>
      </c>
      <c r="R135" s="31"/>
      <c r="S135" s="31"/>
      <c r="T135" s="31"/>
      <c r="U135" s="31"/>
      <c r="V135" s="108" t="s">
        <v>190</v>
      </c>
      <c r="W135" s="87"/>
      <c r="X135" s="87"/>
      <c r="Y135" s="87"/>
      <c r="Z135" s="87"/>
      <c r="AA135" s="87"/>
      <c r="AB135" s="87"/>
      <c r="AC135" s="87"/>
      <c r="AD135" s="87"/>
      <c r="AE135" s="88"/>
      <c r="AF135" s="111">
        <v>3</v>
      </c>
      <c r="AG135" s="111"/>
      <c r="AH135" s="111"/>
      <c r="AI135" s="111"/>
      <c r="AJ135" s="111"/>
      <c r="AK135" s="111">
        <v>0</v>
      </c>
      <c r="AL135" s="111"/>
      <c r="AM135" s="111"/>
      <c r="AN135" s="111"/>
      <c r="AO135" s="111"/>
      <c r="AP135" s="111">
        <f>IF(ISNUMBER(AF135),AF135,0)+IF(ISNUMBER(AK135),AK135,0)</f>
        <v>3</v>
      </c>
      <c r="AQ135" s="111"/>
      <c r="AR135" s="111"/>
      <c r="AS135" s="111"/>
      <c r="AT135" s="111"/>
      <c r="AU135" s="111">
        <v>4</v>
      </c>
      <c r="AV135" s="111"/>
      <c r="AW135" s="111"/>
      <c r="AX135" s="111"/>
      <c r="AY135" s="111"/>
      <c r="AZ135" s="111">
        <v>0</v>
      </c>
      <c r="BA135" s="111"/>
      <c r="BB135" s="111"/>
      <c r="BC135" s="111"/>
      <c r="BD135" s="111"/>
      <c r="BE135" s="111">
        <f>IF(ISNUMBER(AU135),AU135,0)+IF(ISNUMBER(AZ135),AZ135,0)</f>
        <v>4</v>
      </c>
      <c r="BF135" s="111"/>
      <c r="BG135" s="111"/>
      <c r="BH135" s="111"/>
      <c r="BI135" s="111"/>
      <c r="BJ135" s="111">
        <v>15</v>
      </c>
      <c r="BK135" s="111"/>
      <c r="BL135" s="111"/>
      <c r="BM135" s="111"/>
      <c r="BN135" s="111"/>
      <c r="BO135" s="111">
        <v>0</v>
      </c>
      <c r="BP135" s="111"/>
      <c r="BQ135" s="111"/>
      <c r="BR135" s="111"/>
      <c r="BS135" s="111"/>
      <c r="BT135" s="111">
        <f>IF(ISNUMBER(BJ135),BJ135,0)+IF(ISNUMBER(BO135),BO135,0)</f>
        <v>15</v>
      </c>
      <c r="BU135" s="111"/>
      <c r="BV135" s="111"/>
      <c r="BW135" s="111"/>
      <c r="BX135" s="111"/>
    </row>
    <row r="136" spans="1:79" s="93" customFormat="1" ht="41.4" customHeight="1">
      <c r="A136" s="83">
        <v>7</v>
      </c>
      <c r="B136" s="84"/>
      <c r="C136" s="84"/>
      <c r="D136" s="108" t="s">
        <v>196</v>
      </c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8"/>
      <c r="Q136" s="31" t="s">
        <v>189</v>
      </c>
      <c r="R136" s="31"/>
      <c r="S136" s="31"/>
      <c r="T136" s="31"/>
      <c r="U136" s="31"/>
      <c r="V136" s="108" t="s">
        <v>190</v>
      </c>
      <c r="W136" s="87"/>
      <c r="X136" s="87"/>
      <c r="Y136" s="87"/>
      <c r="Z136" s="87"/>
      <c r="AA136" s="87"/>
      <c r="AB136" s="87"/>
      <c r="AC136" s="87"/>
      <c r="AD136" s="87"/>
      <c r="AE136" s="88"/>
      <c r="AF136" s="111">
        <v>2</v>
      </c>
      <c r="AG136" s="111"/>
      <c r="AH136" s="111"/>
      <c r="AI136" s="111"/>
      <c r="AJ136" s="111"/>
      <c r="AK136" s="111">
        <v>0</v>
      </c>
      <c r="AL136" s="111"/>
      <c r="AM136" s="111"/>
      <c r="AN136" s="111"/>
      <c r="AO136" s="111"/>
      <c r="AP136" s="111">
        <f>IF(ISNUMBER(AF136),AF136,0)+IF(ISNUMBER(AK136),AK136,0)</f>
        <v>2</v>
      </c>
      <c r="AQ136" s="111"/>
      <c r="AR136" s="111"/>
      <c r="AS136" s="111"/>
      <c r="AT136" s="111"/>
      <c r="AU136" s="111">
        <v>3</v>
      </c>
      <c r="AV136" s="111"/>
      <c r="AW136" s="111"/>
      <c r="AX136" s="111"/>
      <c r="AY136" s="111"/>
      <c r="AZ136" s="111">
        <v>0</v>
      </c>
      <c r="BA136" s="111"/>
      <c r="BB136" s="111"/>
      <c r="BC136" s="111"/>
      <c r="BD136" s="111"/>
      <c r="BE136" s="111">
        <f>IF(ISNUMBER(AU136),AU136,0)+IF(ISNUMBER(AZ136),AZ136,0)</f>
        <v>3</v>
      </c>
      <c r="BF136" s="111"/>
      <c r="BG136" s="111"/>
      <c r="BH136" s="111"/>
      <c r="BI136" s="111"/>
      <c r="BJ136" s="111">
        <v>5</v>
      </c>
      <c r="BK136" s="111"/>
      <c r="BL136" s="111"/>
      <c r="BM136" s="111"/>
      <c r="BN136" s="111"/>
      <c r="BO136" s="111">
        <v>0</v>
      </c>
      <c r="BP136" s="111"/>
      <c r="BQ136" s="111"/>
      <c r="BR136" s="111"/>
      <c r="BS136" s="111"/>
      <c r="BT136" s="111">
        <f>IF(ISNUMBER(BJ136),BJ136,0)+IF(ISNUMBER(BO136),BO136,0)</f>
        <v>5</v>
      </c>
      <c r="BU136" s="111"/>
      <c r="BV136" s="111"/>
      <c r="BW136" s="111"/>
      <c r="BX136" s="111"/>
    </row>
    <row r="137" spans="1:79" s="93" customFormat="1" ht="41.4" customHeight="1">
      <c r="A137" s="83">
        <v>8</v>
      </c>
      <c r="B137" s="84"/>
      <c r="C137" s="84"/>
      <c r="D137" s="108" t="s">
        <v>197</v>
      </c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8"/>
      <c r="Q137" s="31" t="s">
        <v>189</v>
      </c>
      <c r="R137" s="31"/>
      <c r="S137" s="31"/>
      <c r="T137" s="31"/>
      <c r="U137" s="31"/>
      <c r="V137" s="108" t="s">
        <v>190</v>
      </c>
      <c r="W137" s="87"/>
      <c r="X137" s="87"/>
      <c r="Y137" s="87"/>
      <c r="Z137" s="87"/>
      <c r="AA137" s="87"/>
      <c r="AB137" s="87"/>
      <c r="AC137" s="87"/>
      <c r="AD137" s="87"/>
      <c r="AE137" s="88"/>
      <c r="AF137" s="111">
        <v>3</v>
      </c>
      <c r="AG137" s="111"/>
      <c r="AH137" s="111"/>
      <c r="AI137" s="111"/>
      <c r="AJ137" s="111"/>
      <c r="AK137" s="111">
        <v>0</v>
      </c>
      <c r="AL137" s="111"/>
      <c r="AM137" s="111"/>
      <c r="AN137" s="111"/>
      <c r="AO137" s="111"/>
      <c r="AP137" s="111">
        <f>IF(ISNUMBER(AF137),AF137,0)+IF(ISNUMBER(AK137),AK137,0)</f>
        <v>3</v>
      </c>
      <c r="AQ137" s="111"/>
      <c r="AR137" s="111"/>
      <c r="AS137" s="111"/>
      <c r="AT137" s="111"/>
      <c r="AU137" s="111">
        <v>11</v>
      </c>
      <c r="AV137" s="111"/>
      <c r="AW137" s="111"/>
      <c r="AX137" s="111"/>
      <c r="AY137" s="111"/>
      <c r="AZ137" s="111">
        <v>0</v>
      </c>
      <c r="BA137" s="111"/>
      <c r="BB137" s="111"/>
      <c r="BC137" s="111"/>
      <c r="BD137" s="111"/>
      <c r="BE137" s="111">
        <f>IF(ISNUMBER(AU137),AU137,0)+IF(ISNUMBER(AZ137),AZ137,0)</f>
        <v>11</v>
      </c>
      <c r="BF137" s="111"/>
      <c r="BG137" s="111"/>
      <c r="BH137" s="111"/>
      <c r="BI137" s="111"/>
      <c r="BJ137" s="111">
        <v>13</v>
      </c>
      <c r="BK137" s="111"/>
      <c r="BL137" s="111"/>
      <c r="BM137" s="111"/>
      <c r="BN137" s="111"/>
      <c r="BO137" s="111">
        <v>0</v>
      </c>
      <c r="BP137" s="111"/>
      <c r="BQ137" s="111"/>
      <c r="BR137" s="111"/>
      <c r="BS137" s="111"/>
      <c r="BT137" s="111">
        <f>IF(ISNUMBER(BJ137),BJ137,0)+IF(ISNUMBER(BO137),BO137,0)</f>
        <v>13</v>
      </c>
      <c r="BU137" s="111"/>
      <c r="BV137" s="111"/>
      <c r="BW137" s="111"/>
      <c r="BX137" s="111"/>
    </row>
    <row r="138" spans="1:79" s="93" customFormat="1" ht="41.4" customHeight="1">
      <c r="A138" s="83">
        <v>9</v>
      </c>
      <c r="B138" s="84"/>
      <c r="C138" s="84"/>
      <c r="D138" s="108" t="s">
        <v>198</v>
      </c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8"/>
      <c r="Q138" s="31" t="s">
        <v>199</v>
      </c>
      <c r="R138" s="31"/>
      <c r="S138" s="31"/>
      <c r="T138" s="31"/>
      <c r="U138" s="31"/>
      <c r="V138" s="108" t="s">
        <v>200</v>
      </c>
      <c r="W138" s="87"/>
      <c r="X138" s="87"/>
      <c r="Y138" s="87"/>
      <c r="Z138" s="87"/>
      <c r="AA138" s="87"/>
      <c r="AB138" s="87"/>
      <c r="AC138" s="87"/>
      <c r="AD138" s="87"/>
      <c r="AE138" s="88"/>
      <c r="AF138" s="111">
        <v>0</v>
      </c>
      <c r="AG138" s="111"/>
      <c r="AH138" s="111"/>
      <c r="AI138" s="111"/>
      <c r="AJ138" s="111"/>
      <c r="AK138" s="111">
        <v>0</v>
      </c>
      <c r="AL138" s="111"/>
      <c r="AM138" s="111"/>
      <c r="AN138" s="111"/>
      <c r="AO138" s="111"/>
      <c r="AP138" s="111">
        <f>IF(ISNUMBER(AF138),AF138,0)+IF(ISNUMBER(AK138),AK138,0)</f>
        <v>0</v>
      </c>
      <c r="AQ138" s="111"/>
      <c r="AR138" s="111"/>
      <c r="AS138" s="111"/>
      <c r="AT138" s="111"/>
      <c r="AU138" s="111">
        <v>22142.77</v>
      </c>
      <c r="AV138" s="111"/>
      <c r="AW138" s="111"/>
      <c r="AX138" s="111"/>
      <c r="AY138" s="111"/>
      <c r="AZ138" s="111">
        <v>0</v>
      </c>
      <c r="BA138" s="111"/>
      <c r="BB138" s="111"/>
      <c r="BC138" s="111"/>
      <c r="BD138" s="111"/>
      <c r="BE138" s="111">
        <f>IF(ISNUMBER(AU138),AU138,0)+IF(ISNUMBER(AZ138),AZ138,0)</f>
        <v>22142.77</v>
      </c>
      <c r="BF138" s="111"/>
      <c r="BG138" s="111"/>
      <c r="BH138" s="111"/>
      <c r="BI138" s="111"/>
      <c r="BJ138" s="111">
        <v>0</v>
      </c>
      <c r="BK138" s="111"/>
      <c r="BL138" s="111"/>
      <c r="BM138" s="111"/>
      <c r="BN138" s="111"/>
      <c r="BO138" s="111">
        <v>0</v>
      </c>
      <c r="BP138" s="111"/>
      <c r="BQ138" s="111"/>
      <c r="BR138" s="111"/>
      <c r="BS138" s="111"/>
      <c r="BT138" s="111">
        <f>IF(ISNUMBER(BJ138),BJ138,0)+IF(ISNUMBER(BO138),BO138,0)</f>
        <v>0</v>
      </c>
      <c r="BU138" s="111"/>
      <c r="BV138" s="111"/>
      <c r="BW138" s="111"/>
      <c r="BX138" s="111"/>
    </row>
    <row r="139" spans="1:79" s="93" customFormat="1" ht="27.6" customHeight="1">
      <c r="A139" s="83">
        <v>10</v>
      </c>
      <c r="B139" s="84"/>
      <c r="C139" s="84"/>
      <c r="D139" s="108" t="s">
        <v>201</v>
      </c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8"/>
      <c r="Q139" s="31" t="s">
        <v>199</v>
      </c>
      <c r="R139" s="31"/>
      <c r="S139" s="31"/>
      <c r="T139" s="31"/>
      <c r="U139" s="31"/>
      <c r="V139" s="108" t="s">
        <v>202</v>
      </c>
      <c r="W139" s="87"/>
      <c r="X139" s="87"/>
      <c r="Y139" s="87"/>
      <c r="Z139" s="87"/>
      <c r="AA139" s="87"/>
      <c r="AB139" s="87"/>
      <c r="AC139" s="87"/>
      <c r="AD139" s="87"/>
      <c r="AE139" s="88"/>
      <c r="AF139" s="111">
        <v>0</v>
      </c>
      <c r="AG139" s="111"/>
      <c r="AH139" s="111"/>
      <c r="AI139" s="111"/>
      <c r="AJ139" s="111"/>
      <c r="AK139" s="111">
        <v>7100</v>
      </c>
      <c r="AL139" s="111"/>
      <c r="AM139" s="111"/>
      <c r="AN139" s="111"/>
      <c r="AO139" s="111"/>
      <c r="AP139" s="111">
        <f>IF(ISNUMBER(AF139),AF139,0)+IF(ISNUMBER(AK139),AK139,0)</f>
        <v>7100</v>
      </c>
      <c r="AQ139" s="111"/>
      <c r="AR139" s="111"/>
      <c r="AS139" s="111"/>
      <c r="AT139" s="111"/>
      <c r="AU139" s="111">
        <v>0</v>
      </c>
      <c r="AV139" s="111"/>
      <c r="AW139" s="111"/>
      <c r="AX139" s="111"/>
      <c r="AY139" s="111"/>
      <c r="AZ139" s="111">
        <v>61400</v>
      </c>
      <c r="BA139" s="111"/>
      <c r="BB139" s="111"/>
      <c r="BC139" s="111"/>
      <c r="BD139" s="111"/>
      <c r="BE139" s="111">
        <f>IF(ISNUMBER(AU139),AU139,0)+IF(ISNUMBER(AZ139),AZ139,0)</f>
        <v>61400</v>
      </c>
      <c r="BF139" s="111"/>
      <c r="BG139" s="111"/>
      <c r="BH139" s="111"/>
      <c r="BI139" s="111"/>
      <c r="BJ139" s="111">
        <v>0</v>
      </c>
      <c r="BK139" s="111"/>
      <c r="BL139" s="111"/>
      <c r="BM139" s="111"/>
      <c r="BN139" s="111"/>
      <c r="BO139" s="111">
        <v>50000</v>
      </c>
      <c r="BP139" s="111"/>
      <c r="BQ139" s="111"/>
      <c r="BR139" s="111"/>
      <c r="BS139" s="111"/>
      <c r="BT139" s="111">
        <f>IF(ISNUMBER(BJ139),BJ139,0)+IF(ISNUMBER(BO139),BO139,0)</f>
        <v>50000</v>
      </c>
      <c r="BU139" s="111"/>
      <c r="BV139" s="111"/>
      <c r="BW139" s="111"/>
      <c r="BX139" s="111"/>
    </row>
    <row r="140" spans="1:79" s="6" customFormat="1" ht="15" customHeight="1">
      <c r="A140" s="81">
        <v>0</v>
      </c>
      <c r="B140" s="79"/>
      <c r="C140" s="79"/>
      <c r="D140" s="107" t="s">
        <v>203</v>
      </c>
      <c r="E140" s="95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6"/>
      <c r="Q140" s="105"/>
      <c r="R140" s="105"/>
      <c r="S140" s="105"/>
      <c r="T140" s="105"/>
      <c r="U140" s="105"/>
      <c r="V140" s="107"/>
      <c r="W140" s="95"/>
      <c r="X140" s="95"/>
      <c r="Y140" s="95"/>
      <c r="Z140" s="95"/>
      <c r="AA140" s="95"/>
      <c r="AB140" s="95"/>
      <c r="AC140" s="95"/>
      <c r="AD140" s="95"/>
      <c r="AE140" s="9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>
        <f>IF(ISNUMBER(AF140),AF140,0)+IF(ISNUMBER(AK140),AK140,0)</f>
        <v>0</v>
      </c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>
        <f>IF(ISNUMBER(AU140),AU140,0)+IF(ISNUMBER(AZ140),AZ140,0)</f>
        <v>0</v>
      </c>
      <c r="BF140" s="106"/>
      <c r="BG140" s="106"/>
      <c r="BH140" s="106"/>
      <c r="BI140" s="106"/>
      <c r="BJ140" s="106"/>
      <c r="BK140" s="106"/>
      <c r="BL140" s="106"/>
      <c r="BM140" s="106"/>
      <c r="BN140" s="106"/>
      <c r="BO140" s="106"/>
      <c r="BP140" s="106"/>
      <c r="BQ140" s="106"/>
      <c r="BR140" s="106"/>
      <c r="BS140" s="106"/>
      <c r="BT140" s="106">
        <f>IF(ISNUMBER(BJ140),BJ140,0)+IF(ISNUMBER(BO140),BO140,0)</f>
        <v>0</v>
      </c>
      <c r="BU140" s="106"/>
      <c r="BV140" s="106"/>
      <c r="BW140" s="106"/>
      <c r="BX140" s="106"/>
    </row>
    <row r="141" spans="1:79" s="93" customFormat="1" ht="41.4" customHeight="1">
      <c r="A141" s="83">
        <v>1</v>
      </c>
      <c r="B141" s="84"/>
      <c r="C141" s="84"/>
      <c r="D141" s="108" t="s">
        <v>206</v>
      </c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8"/>
      <c r="Q141" s="31" t="s">
        <v>189</v>
      </c>
      <c r="R141" s="31"/>
      <c r="S141" s="31"/>
      <c r="T141" s="31"/>
      <c r="U141" s="31"/>
      <c r="V141" s="108" t="s">
        <v>190</v>
      </c>
      <c r="W141" s="87"/>
      <c r="X141" s="87"/>
      <c r="Y141" s="87"/>
      <c r="Z141" s="87"/>
      <c r="AA141" s="87"/>
      <c r="AB141" s="87"/>
      <c r="AC141" s="87"/>
      <c r="AD141" s="87"/>
      <c r="AE141" s="88"/>
      <c r="AF141" s="111">
        <v>8156</v>
      </c>
      <c r="AG141" s="111"/>
      <c r="AH141" s="111"/>
      <c r="AI141" s="111"/>
      <c r="AJ141" s="111"/>
      <c r="AK141" s="111">
        <v>0</v>
      </c>
      <c r="AL141" s="111"/>
      <c r="AM141" s="111"/>
      <c r="AN141" s="111"/>
      <c r="AO141" s="111"/>
      <c r="AP141" s="111">
        <f>IF(ISNUMBER(AF141),AF141,0)+IF(ISNUMBER(AK141),AK141,0)</f>
        <v>8156</v>
      </c>
      <c r="AQ141" s="111"/>
      <c r="AR141" s="111"/>
      <c r="AS141" s="111"/>
      <c r="AT141" s="111"/>
      <c r="AU141" s="111">
        <v>5673</v>
      </c>
      <c r="AV141" s="111"/>
      <c r="AW141" s="111"/>
      <c r="AX141" s="111"/>
      <c r="AY141" s="111"/>
      <c r="AZ141" s="111">
        <v>0</v>
      </c>
      <c r="BA141" s="111"/>
      <c r="BB141" s="111"/>
      <c r="BC141" s="111"/>
      <c r="BD141" s="111"/>
      <c r="BE141" s="111">
        <f>IF(ISNUMBER(AU141),AU141,0)+IF(ISNUMBER(AZ141),AZ141,0)</f>
        <v>5673</v>
      </c>
      <c r="BF141" s="111"/>
      <c r="BG141" s="111"/>
      <c r="BH141" s="111"/>
      <c r="BI141" s="111"/>
      <c r="BJ141" s="111">
        <v>5329</v>
      </c>
      <c r="BK141" s="111"/>
      <c r="BL141" s="111"/>
      <c r="BM141" s="111"/>
      <c r="BN141" s="111"/>
      <c r="BO141" s="111">
        <v>0</v>
      </c>
      <c r="BP141" s="111"/>
      <c r="BQ141" s="111"/>
      <c r="BR141" s="111"/>
      <c r="BS141" s="111"/>
      <c r="BT141" s="111">
        <f>IF(ISNUMBER(BJ141),BJ141,0)+IF(ISNUMBER(BO141),BO141,0)</f>
        <v>5329</v>
      </c>
      <c r="BU141" s="111"/>
      <c r="BV141" s="111"/>
      <c r="BW141" s="111"/>
      <c r="BX141" s="111"/>
    </row>
    <row r="142" spans="1:79" s="93" customFormat="1" ht="55.2" customHeight="1">
      <c r="A142" s="83">
        <v>2</v>
      </c>
      <c r="B142" s="84"/>
      <c r="C142" s="84"/>
      <c r="D142" s="108" t="s">
        <v>204</v>
      </c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8"/>
      <c r="Q142" s="31" t="s">
        <v>189</v>
      </c>
      <c r="R142" s="31"/>
      <c r="S142" s="31"/>
      <c r="T142" s="31"/>
      <c r="U142" s="31"/>
      <c r="V142" s="108" t="s">
        <v>190</v>
      </c>
      <c r="W142" s="87"/>
      <c r="X142" s="87"/>
      <c r="Y142" s="87"/>
      <c r="Z142" s="87"/>
      <c r="AA142" s="87"/>
      <c r="AB142" s="87"/>
      <c r="AC142" s="87"/>
      <c r="AD142" s="87"/>
      <c r="AE142" s="88"/>
      <c r="AF142" s="111">
        <v>62</v>
      </c>
      <c r="AG142" s="111"/>
      <c r="AH142" s="111"/>
      <c r="AI142" s="111"/>
      <c r="AJ142" s="111"/>
      <c r="AK142" s="111">
        <v>0</v>
      </c>
      <c r="AL142" s="111"/>
      <c r="AM142" s="111"/>
      <c r="AN142" s="111"/>
      <c r="AO142" s="111"/>
      <c r="AP142" s="111">
        <f>IF(ISNUMBER(AF142),AF142,0)+IF(ISNUMBER(AK142),AK142,0)</f>
        <v>62</v>
      </c>
      <c r="AQ142" s="111"/>
      <c r="AR142" s="111"/>
      <c r="AS142" s="111"/>
      <c r="AT142" s="111"/>
      <c r="AU142" s="111">
        <v>568</v>
      </c>
      <c r="AV142" s="111"/>
      <c r="AW142" s="111"/>
      <c r="AX142" s="111"/>
      <c r="AY142" s="111"/>
      <c r="AZ142" s="111">
        <v>0</v>
      </c>
      <c r="BA142" s="111"/>
      <c r="BB142" s="111"/>
      <c r="BC142" s="111"/>
      <c r="BD142" s="111"/>
      <c r="BE142" s="111">
        <f>IF(ISNUMBER(AU142),AU142,0)+IF(ISNUMBER(AZ142),AZ142,0)</f>
        <v>568</v>
      </c>
      <c r="BF142" s="111"/>
      <c r="BG142" s="111"/>
      <c r="BH142" s="111"/>
      <c r="BI142" s="111"/>
      <c r="BJ142" s="111">
        <v>190</v>
      </c>
      <c r="BK142" s="111"/>
      <c r="BL142" s="111"/>
      <c r="BM142" s="111"/>
      <c r="BN142" s="111"/>
      <c r="BO142" s="111">
        <v>0</v>
      </c>
      <c r="BP142" s="111"/>
      <c r="BQ142" s="111"/>
      <c r="BR142" s="111"/>
      <c r="BS142" s="111"/>
      <c r="BT142" s="111">
        <f>IF(ISNUMBER(BJ142),BJ142,0)+IF(ISNUMBER(BO142),BO142,0)</f>
        <v>190</v>
      </c>
      <c r="BU142" s="111"/>
      <c r="BV142" s="111"/>
      <c r="BW142" s="111"/>
      <c r="BX142" s="111"/>
    </row>
    <row r="143" spans="1:79" s="93" customFormat="1" ht="41.4" customHeight="1">
      <c r="A143" s="83">
        <v>3</v>
      </c>
      <c r="B143" s="84"/>
      <c r="C143" s="84"/>
      <c r="D143" s="108" t="s">
        <v>209</v>
      </c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8"/>
      <c r="Q143" s="31" t="s">
        <v>189</v>
      </c>
      <c r="R143" s="31"/>
      <c r="S143" s="31"/>
      <c r="T143" s="31"/>
      <c r="U143" s="31"/>
      <c r="V143" s="108" t="s">
        <v>190</v>
      </c>
      <c r="W143" s="87"/>
      <c r="X143" s="87"/>
      <c r="Y143" s="87"/>
      <c r="Z143" s="87"/>
      <c r="AA143" s="87"/>
      <c r="AB143" s="87"/>
      <c r="AC143" s="87"/>
      <c r="AD143" s="87"/>
      <c r="AE143" s="88"/>
      <c r="AF143" s="111">
        <v>1923</v>
      </c>
      <c r="AG143" s="111"/>
      <c r="AH143" s="111"/>
      <c r="AI143" s="111"/>
      <c r="AJ143" s="111"/>
      <c r="AK143" s="111">
        <v>0</v>
      </c>
      <c r="AL143" s="111"/>
      <c r="AM143" s="111"/>
      <c r="AN143" s="111"/>
      <c r="AO143" s="111"/>
      <c r="AP143" s="111">
        <f>IF(ISNUMBER(AF143),AF143,0)+IF(ISNUMBER(AK143),AK143,0)</f>
        <v>1923</v>
      </c>
      <c r="AQ143" s="111"/>
      <c r="AR143" s="111"/>
      <c r="AS143" s="111"/>
      <c r="AT143" s="111"/>
      <c r="AU143" s="111">
        <v>1661</v>
      </c>
      <c r="AV143" s="111"/>
      <c r="AW143" s="111"/>
      <c r="AX143" s="111"/>
      <c r="AY143" s="111"/>
      <c r="AZ143" s="111">
        <v>0</v>
      </c>
      <c r="BA143" s="111"/>
      <c r="BB143" s="111"/>
      <c r="BC143" s="111"/>
      <c r="BD143" s="111"/>
      <c r="BE143" s="111">
        <f>IF(ISNUMBER(AU143),AU143,0)+IF(ISNUMBER(AZ143),AZ143,0)</f>
        <v>1661</v>
      </c>
      <c r="BF143" s="111"/>
      <c r="BG143" s="111"/>
      <c r="BH143" s="111"/>
      <c r="BI143" s="111"/>
      <c r="BJ143" s="111">
        <v>1907</v>
      </c>
      <c r="BK143" s="111"/>
      <c r="BL143" s="111"/>
      <c r="BM143" s="111"/>
      <c r="BN143" s="111"/>
      <c r="BO143" s="111">
        <v>0</v>
      </c>
      <c r="BP143" s="111"/>
      <c r="BQ143" s="111"/>
      <c r="BR143" s="111"/>
      <c r="BS143" s="111"/>
      <c r="BT143" s="111">
        <f>IF(ISNUMBER(BJ143),BJ143,0)+IF(ISNUMBER(BO143),BO143,0)</f>
        <v>1907</v>
      </c>
      <c r="BU143" s="111"/>
      <c r="BV143" s="111"/>
      <c r="BW143" s="111"/>
      <c r="BX143" s="111"/>
    </row>
    <row r="144" spans="1:79" s="93" customFormat="1" ht="41.4" customHeight="1">
      <c r="A144" s="83">
        <v>4</v>
      </c>
      <c r="B144" s="84"/>
      <c r="C144" s="84"/>
      <c r="D144" s="108" t="s">
        <v>210</v>
      </c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8"/>
      <c r="Q144" s="31" t="s">
        <v>208</v>
      </c>
      <c r="R144" s="31"/>
      <c r="S144" s="31"/>
      <c r="T144" s="31"/>
      <c r="U144" s="31"/>
      <c r="V144" s="108" t="s">
        <v>190</v>
      </c>
      <c r="W144" s="87"/>
      <c r="X144" s="87"/>
      <c r="Y144" s="87"/>
      <c r="Z144" s="87"/>
      <c r="AA144" s="87"/>
      <c r="AB144" s="87"/>
      <c r="AC144" s="87"/>
      <c r="AD144" s="87"/>
      <c r="AE144" s="88"/>
      <c r="AF144" s="111">
        <v>144</v>
      </c>
      <c r="AG144" s="111"/>
      <c r="AH144" s="111"/>
      <c r="AI144" s="111"/>
      <c r="AJ144" s="111"/>
      <c r="AK144" s="111">
        <v>0</v>
      </c>
      <c r="AL144" s="111"/>
      <c r="AM144" s="111"/>
      <c r="AN144" s="111"/>
      <c r="AO144" s="111"/>
      <c r="AP144" s="111">
        <f>IF(ISNUMBER(AF144),AF144,0)+IF(ISNUMBER(AK144),AK144,0)</f>
        <v>144</v>
      </c>
      <c r="AQ144" s="111"/>
      <c r="AR144" s="111"/>
      <c r="AS144" s="111"/>
      <c r="AT144" s="111"/>
      <c r="AU144" s="111">
        <v>125</v>
      </c>
      <c r="AV144" s="111"/>
      <c r="AW144" s="111"/>
      <c r="AX144" s="111"/>
      <c r="AY144" s="111"/>
      <c r="AZ144" s="111">
        <v>0</v>
      </c>
      <c r="BA144" s="111"/>
      <c r="BB144" s="111"/>
      <c r="BC144" s="111"/>
      <c r="BD144" s="111"/>
      <c r="BE144" s="111">
        <f>IF(ISNUMBER(AU144),AU144,0)+IF(ISNUMBER(AZ144),AZ144,0)</f>
        <v>125</v>
      </c>
      <c r="BF144" s="111"/>
      <c r="BG144" s="111"/>
      <c r="BH144" s="111"/>
      <c r="BI144" s="111"/>
      <c r="BJ144" s="111">
        <v>101</v>
      </c>
      <c r="BK144" s="111"/>
      <c r="BL144" s="111"/>
      <c r="BM144" s="111"/>
      <c r="BN144" s="111"/>
      <c r="BO144" s="111">
        <v>0</v>
      </c>
      <c r="BP144" s="111"/>
      <c r="BQ144" s="111"/>
      <c r="BR144" s="111"/>
      <c r="BS144" s="111"/>
      <c r="BT144" s="111">
        <f>IF(ISNUMBER(BJ144),BJ144,0)+IF(ISNUMBER(BO144),BO144,0)</f>
        <v>101</v>
      </c>
      <c r="BU144" s="111"/>
      <c r="BV144" s="111"/>
      <c r="BW144" s="111"/>
      <c r="BX144" s="111"/>
    </row>
    <row r="145" spans="1:76" s="93" customFormat="1" ht="55.2" customHeight="1">
      <c r="A145" s="83">
        <v>5</v>
      </c>
      <c r="B145" s="84"/>
      <c r="C145" s="84"/>
      <c r="D145" s="108" t="s">
        <v>205</v>
      </c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8"/>
      <c r="Q145" s="31" t="s">
        <v>189</v>
      </c>
      <c r="R145" s="31"/>
      <c r="S145" s="31"/>
      <c r="T145" s="31"/>
      <c r="U145" s="31"/>
      <c r="V145" s="108" t="s">
        <v>190</v>
      </c>
      <c r="W145" s="87"/>
      <c r="X145" s="87"/>
      <c r="Y145" s="87"/>
      <c r="Z145" s="87"/>
      <c r="AA145" s="87"/>
      <c r="AB145" s="87"/>
      <c r="AC145" s="87"/>
      <c r="AD145" s="87"/>
      <c r="AE145" s="88"/>
      <c r="AF145" s="111">
        <v>151</v>
      </c>
      <c r="AG145" s="111"/>
      <c r="AH145" s="111"/>
      <c r="AI145" s="111"/>
      <c r="AJ145" s="111"/>
      <c r="AK145" s="111">
        <v>0</v>
      </c>
      <c r="AL145" s="111"/>
      <c r="AM145" s="111"/>
      <c r="AN145" s="111"/>
      <c r="AO145" s="111"/>
      <c r="AP145" s="111">
        <f>IF(ISNUMBER(AF145),AF145,0)+IF(ISNUMBER(AK145),AK145,0)</f>
        <v>151</v>
      </c>
      <c r="AQ145" s="111"/>
      <c r="AR145" s="111"/>
      <c r="AS145" s="111"/>
      <c r="AT145" s="111"/>
      <c r="AU145" s="111">
        <v>364</v>
      </c>
      <c r="AV145" s="111"/>
      <c r="AW145" s="111"/>
      <c r="AX145" s="111"/>
      <c r="AY145" s="111"/>
      <c r="AZ145" s="111">
        <v>0</v>
      </c>
      <c r="BA145" s="111"/>
      <c r="BB145" s="111"/>
      <c r="BC145" s="111"/>
      <c r="BD145" s="111"/>
      <c r="BE145" s="111">
        <f>IF(ISNUMBER(AU145),AU145,0)+IF(ISNUMBER(AZ145),AZ145,0)</f>
        <v>364</v>
      </c>
      <c r="BF145" s="111"/>
      <c r="BG145" s="111"/>
      <c r="BH145" s="111"/>
      <c r="BI145" s="111"/>
      <c r="BJ145" s="111">
        <v>1078</v>
      </c>
      <c r="BK145" s="111"/>
      <c r="BL145" s="111"/>
      <c r="BM145" s="111"/>
      <c r="BN145" s="111"/>
      <c r="BO145" s="111">
        <v>0</v>
      </c>
      <c r="BP145" s="111"/>
      <c r="BQ145" s="111"/>
      <c r="BR145" s="111"/>
      <c r="BS145" s="111"/>
      <c r="BT145" s="111">
        <f>IF(ISNUMBER(BJ145),BJ145,0)+IF(ISNUMBER(BO145),BO145,0)</f>
        <v>1078</v>
      </c>
      <c r="BU145" s="111"/>
      <c r="BV145" s="111"/>
      <c r="BW145" s="111"/>
      <c r="BX145" s="111"/>
    </row>
    <row r="146" spans="1:76" s="93" customFormat="1" ht="41.4" customHeight="1">
      <c r="A146" s="83">
        <v>6</v>
      </c>
      <c r="B146" s="84"/>
      <c r="C146" s="84"/>
      <c r="D146" s="108" t="s">
        <v>207</v>
      </c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8"/>
      <c r="Q146" s="31" t="s">
        <v>208</v>
      </c>
      <c r="R146" s="31"/>
      <c r="S146" s="31"/>
      <c r="T146" s="31"/>
      <c r="U146" s="31"/>
      <c r="V146" s="108" t="s">
        <v>190</v>
      </c>
      <c r="W146" s="87"/>
      <c r="X146" s="87"/>
      <c r="Y146" s="87"/>
      <c r="Z146" s="87"/>
      <c r="AA146" s="87"/>
      <c r="AB146" s="87"/>
      <c r="AC146" s="87"/>
      <c r="AD146" s="87"/>
      <c r="AE146" s="88"/>
      <c r="AF146" s="111">
        <v>6</v>
      </c>
      <c r="AG146" s="111"/>
      <c r="AH146" s="111"/>
      <c r="AI146" s="111"/>
      <c r="AJ146" s="111"/>
      <c r="AK146" s="111">
        <v>0</v>
      </c>
      <c r="AL146" s="111"/>
      <c r="AM146" s="111"/>
      <c r="AN146" s="111"/>
      <c r="AO146" s="111"/>
      <c r="AP146" s="111">
        <f>IF(ISNUMBER(AF146),AF146,0)+IF(ISNUMBER(AK146),AK146,0)</f>
        <v>6</v>
      </c>
      <c r="AQ146" s="111"/>
      <c r="AR146" s="111"/>
      <c r="AS146" s="111"/>
      <c r="AT146" s="111"/>
      <c r="AU146" s="111">
        <v>20</v>
      </c>
      <c r="AV146" s="111"/>
      <c r="AW146" s="111"/>
      <c r="AX146" s="111"/>
      <c r="AY146" s="111"/>
      <c r="AZ146" s="111">
        <v>0</v>
      </c>
      <c r="BA146" s="111"/>
      <c r="BB146" s="111"/>
      <c r="BC146" s="111"/>
      <c r="BD146" s="111"/>
      <c r="BE146" s="111">
        <f>IF(ISNUMBER(AU146),AU146,0)+IF(ISNUMBER(AZ146),AZ146,0)</f>
        <v>20</v>
      </c>
      <c r="BF146" s="111"/>
      <c r="BG146" s="111"/>
      <c r="BH146" s="111"/>
      <c r="BI146" s="111"/>
      <c r="BJ146" s="111">
        <v>130</v>
      </c>
      <c r="BK146" s="111"/>
      <c r="BL146" s="111"/>
      <c r="BM146" s="111"/>
      <c r="BN146" s="111"/>
      <c r="BO146" s="111">
        <v>0</v>
      </c>
      <c r="BP146" s="111"/>
      <c r="BQ146" s="111"/>
      <c r="BR146" s="111"/>
      <c r="BS146" s="111"/>
      <c r="BT146" s="111">
        <f>IF(ISNUMBER(BJ146),BJ146,0)+IF(ISNUMBER(BO146),BO146,0)</f>
        <v>130</v>
      </c>
      <c r="BU146" s="111"/>
      <c r="BV146" s="111"/>
      <c r="BW146" s="111"/>
      <c r="BX146" s="111"/>
    </row>
    <row r="147" spans="1:76" s="93" customFormat="1" ht="55.2" customHeight="1">
      <c r="A147" s="83">
        <v>7</v>
      </c>
      <c r="B147" s="84"/>
      <c r="C147" s="84"/>
      <c r="D147" s="108" t="s">
        <v>211</v>
      </c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8"/>
      <c r="Q147" s="31" t="s">
        <v>189</v>
      </c>
      <c r="R147" s="31"/>
      <c r="S147" s="31"/>
      <c r="T147" s="31"/>
      <c r="U147" s="31"/>
      <c r="V147" s="108" t="s">
        <v>190</v>
      </c>
      <c r="W147" s="87"/>
      <c r="X147" s="87"/>
      <c r="Y147" s="87"/>
      <c r="Z147" s="87"/>
      <c r="AA147" s="87"/>
      <c r="AB147" s="87"/>
      <c r="AC147" s="87"/>
      <c r="AD147" s="87"/>
      <c r="AE147" s="88"/>
      <c r="AF147" s="111">
        <v>65</v>
      </c>
      <c r="AG147" s="111"/>
      <c r="AH147" s="111"/>
      <c r="AI147" s="111"/>
      <c r="AJ147" s="111"/>
      <c r="AK147" s="111">
        <v>0</v>
      </c>
      <c r="AL147" s="111"/>
      <c r="AM147" s="111"/>
      <c r="AN147" s="111"/>
      <c r="AO147" s="111"/>
      <c r="AP147" s="111">
        <f>IF(ISNUMBER(AF147),AF147,0)+IF(ISNUMBER(AK147),AK147,0)</f>
        <v>65</v>
      </c>
      <c r="AQ147" s="111"/>
      <c r="AR147" s="111"/>
      <c r="AS147" s="111"/>
      <c r="AT147" s="111"/>
      <c r="AU147" s="111">
        <v>75</v>
      </c>
      <c r="AV147" s="111"/>
      <c r="AW147" s="111"/>
      <c r="AX147" s="111"/>
      <c r="AY147" s="111"/>
      <c r="AZ147" s="111">
        <v>0</v>
      </c>
      <c r="BA147" s="111"/>
      <c r="BB147" s="111"/>
      <c r="BC147" s="111"/>
      <c r="BD147" s="111"/>
      <c r="BE147" s="111">
        <f>IF(ISNUMBER(AU147),AU147,0)+IF(ISNUMBER(AZ147),AZ147,0)</f>
        <v>75</v>
      </c>
      <c r="BF147" s="111"/>
      <c r="BG147" s="111"/>
      <c r="BH147" s="111"/>
      <c r="BI147" s="111"/>
      <c r="BJ147" s="111">
        <v>190</v>
      </c>
      <c r="BK147" s="111"/>
      <c r="BL147" s="111"/>
      <c r="BM147" s="111"/>
      <c r="BN147" s="111"/>
      <c r="BO147" s="111">
        <v>0</v>
      </c>
      <c r="BP147" s="111"/>
      <c r="BQ147" s="111"/>
      <c r="BR147" s="111"/>
      <c r="BS147" s="111"/>
      <c r="BT147" s="111">
        <f>IF(ISNUMBER(BJ147),BJ147,0)+IF(ISNUMBER(BO147),BO147,0)</f>
        <v>190</v>
      </c>
      <c r="BU147" s="111"/>
      <c r="BV147" s="111"/>
      <c r="BW147" s="111"/>
      <c r="BX147" s="111"/>
    </row>
    <row r="148" spans="1:76" s="93" customFormat="1" ht="41.4" customHeight="1">
      <c r="A148" s="83">
        <v>8</v>
      </c>
      <c r="B148" s="84"/>
      <c r="C148" s="84"/>
      <c r="D148" s="108" t="s">
        <v>212</v>
      </c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8"/>
      <c r="Q148" s="31" t="s">
        <v>208</v>
      </c>
      <c r="R148" s="31"/>
      <c r="S148" s="31"/>
      <c r="T148" s="31"/>
      <c r="U148" s="31"/>
      <c r="V148" s="108" t="s">
        <v>190</v>
      </c>
      <c r="W148" s="87"/>
      <c r="X148" s="87"/>
      <c r="Y148" s="87"/>
      <c r="Z148" s="87"/>
      <c r="AA148" s="87"/>
      <c r="AB148" s="87"/>
      <c r="AC148" s="87"/>
      <c r="AD148" s="87"/>
      <c r="AE148" s="88"/>
      <c r="AF148" s="111">
        <v>9</v>
      </c>
      <c r="AG148" s="111"/>
      <c r="AH148" s="111"/>
      <c r="AI148" s="111"/>
      <c r="AJ148" s="111"/>
      <c r="AK148" s="111">
        <v>0</v>
      </c>
      <c r="AL148" s="111"/>
      <c r="AM148" s="111"/>
      <c r="AN148" s="111"/>
      <c r="AO148" s="111"/>
      <c r="AP148" s="111">
        <f>IF(ISNUMBER(AF148),AF148,0)+IF(ISNUMBER(AK148),AK148,0)</f>
        <v>9</v>
      </c>
      <c r="AQ148" s="111"/>
      <c r="AR148" s="111"/>
      <c r="AS148" s="111"/>
      <c r="AT148" s="111"/>
      <c r="AU148" s="111">
        <v>60</v>
      </c>
      <c r="AV148" s="111"/>
      <c r="AW148" s="111"/>
      <c r="AX148" s="111"/>
      <c r="AY148" s="111"/>
      <c r="AZ148" s="111">
        <v>0</v>
      </c>
      <c r="BA148" s="111"/>
      <c r="BB148" s="111"/>
      <c r="BC148" s="111"/>
      <c r="BD148" s="111"/>
      <c r="BE148" s="111">
        <f>IF(ISNUMBER(AU148),AU148,0)+IF(ISNUMBER(AZ148),AZ148,0)</f>
        <v>60</v>
      </c>
      <c r="BF148" s="111"/>
      <c r="BG148" s="111"/>
      <c r="BH148" s="111"/>
      <c r="BI148" s="111"/>
      <c r="BJ148" s="111">
        <v>56</v>
      </c>
      <c r="BK148" s="111"/>
      <c r="BL148" s="111"/>
      <c r="BM148" s="111"/>
      <c r="BN148" s="111"/>
      <c r="BO148" s="111">
        <v>0</v>
      </c>
      <c r="BP148" s="111"/>
      <c r="BQ148" s="111"/>
      <c r="BR148" s="111"/>
      <c r="BS148" s="111"/>
      <c r="BT148" s="111">
        <f>IF(ISNUMBER(BJ148),BJ148,0)+IF(ISNUMBER(BO148),BO148,0)</f>
        <v>56</v>
      </c>
      <c r="BU148" s="111"/>
      <c r="BV148" s="111"/>
      <c r="BW148" s="111"/>
      <c r="BX148" s="111"/>
    </row>
    <row r="149" spans="1:76" s="93" customFormat="1" ht="41.4" customHeight="1">
      <c r="A149" s="83">
        <v>9</v>
      </c>
      <c r="B149" s="84"/>
      <c r="C149" s="84"/>
      <c r="D149" s="108" t="s">
        <v>213</v>
      </c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8"/>
      <c r="Q149" s="31" t="s">
        <v>199</v>
      </c>
      <c r="R149" s="31"/>
      <c r="S149" s="31"/>
      <c r="T149" s="31"/>
      <c r="U149" s="31"/>
      <c r="V149" s="108" t="s">
        <v>200</v>
      </c>
      <c r="W149" s="87"/>
      <c r="X149" s="87"/>
      <c r="Y149" s="87"/>
      <c r="Z149" s="87"/>
      <c r="AA149" s="87"/>
      <c r="AB149" s="87"/>
      <c r="AC149" s="87"/>
      <c r="AD149" s="87"/>
      <c r="AE149" s="88"/>
      <c r="AF149" s="111">
        <v>0</v>
      </c>
      <c r="AG149" s="111"/>
      <c r="AH149" s="111"/>
      <c r="AI149" s="111"/>
      <c r="AJ149" s="111"/>
      <c r="AK149" s="111">
        <v>0</v>
      </c>
      <c r="AL149" s="111"/>
      <c r="AM149" s="111"/>
      <c r="AN149" s="111"/>
      <c r="AO149" s="111"/>
      <c r="AP149" s="111">
        <f>IF(ISNUMBER(AF149),AF149,0)+IF(ISNUMBER(AK149),AK149,0)</f>
        <v>0</v>
      </c>
      <c r="AQ149" s="111"/>
      <c r="AR149" s="111"/>
      <c r="AS149" s="111"/>
      <c r="AT149" s="111"/>
      <c r="AU149" s="111">
        <v>22142.77</v>
      </c>
      <c r="AV149" s="111"/>
      <c r="AW149" s="111"/>
      <c r="AX149" s="111"/>
      <c r="AY149" s="111"/>
      <c r="AZ149" s="111">
        <v>0</v>
      </c>
      <c r="BA149" s="111"/>
      <c r="BB149" s="111"/>
      <c r="BC149" s="111"/>
      <c r="BD149" s="111"/>
      <c r="BE149" s="111">
        <f>IF(ISNUMBER(AU149),AU149,0)+IF(ISNUMBER(AZ149),AZ149,0)</f>
        <v>22142.77</v>
      </c>
      <c r="BF149" s="111"/>
      <c r="BG149" s="111"/>
      <c r="BH149" s="111"/>
      <c r="BI149" s="111"/>
      <c r="BJ149" s="111">
        <v>0</v>
      </c>
      <c r="BK149" s="111"/>
      <c r="BL149" s="111"/>
      <c r="BM149" s="111"/>
      <c r="BN149" s="111"/>
      <c r="BO149" s="111">
        <v>0</v>
      </c>
      <c r="BP149" s="111"/>
      <c r="BQ149" s="111"/>
      <c r="BR149" s="111"/>
      <c r="BS149" s="111"/>
      <c r="BT149" s="111">
        <f>IF(ISNUMBER(BJ149),BJ149,0)+IF(ISNUMBER(BO149),BO149,0)</f>
        <v>0</v>
      </c>
      <c r="BU149" s="111"/>
      <c r="BV149" s="111"/>
      <c r="BW149" s="111"/>
      <c r="BX149" s="111"/>
    </row>
    <row r="150" spans="1:76" s="93" customFormat="1" ht="27.6" customHeight="1">
      <c r="A150" s="83">
        <v>10</v>
      </c>
      <c r="B150" s="84"/>
      <c r="C150" s="84"/>
      <c r="D150" s="108" t="s">
        <v>214</v>
      </c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8"/>
      <c r="Q150" s="31" t="s">
        <v>189</v>
      </c>
      <c r="R150" s="31"/>
      <c r="S150" s="31"/>
      <c r="T150" s="31"/>
      <c r="U150" s="31"/>
      <c r="V150" s="108" t="s">
        <v>215</v>
      </c>
      <c r="W150" s="87"/>
      <c r="X150" s="87"/>
      <c r="Y150" s="87"/>
      <c r="Z150" s="87"/>
      <c r="AA150" s="87"/>
      <c r="AB150" s="87"/>
      <c r="AC150" s="87"/>
      <c r="AD150" s="87"/>
      <c r="AE150" s="88"/>
      <c r="AF150" s="111">
        <v>0</v>
      </c>
      <c r="AG150" s="111"/>
      <c r="AH150" s="111"/>
      <c r="AI150" s="111"/>
      <c r="AJ150" s="111"/>
      <c r="AK150" s="111">
        <v>1</v>
      </c>
      <c r="AL150" s="111"/>
      <c r="AM150" s="111"/>
      <c r="AN150" s="111"/>
      <c r="AO150" s="111"/>
      <c r="AP150" s="111">
        <f>IF(ISNUMBER(AF150),AF150,0)+IF(ISNUMBER(AK150),AK150,0)</f>
        <v>1</v>
      </c>
      <c r="AQ150" s="111"/>
      <c r="AR150" s="111"/>
      <c r="AS150" s="111"/>
      <c r="AT150" s="111"/>
      <c r="AU150" s="111">
        <v>0</v>
      </c>
      <c r="AV150" s="111"/>
      <c r="AW150" s="111"/>
      <c r="AX150" s="111"/>
      <c r="AY150" s="111"/>
      <c r="AZ150" s="111">
        <v>4</v>
      </c>
      <c r="BA150" s="111"/>
      <c r="BB150" s="111"/>
      <c r="BC150" s="111"/>
      <c r="BD150" s="111"/>
      <c r="BE150" s="111">
        <f>IF(ISNUMBER(AU150),AU150,0)+IF(ISNUMBER(AZ150),AZ150,0)</f>
        <v>4</v>
      </c>
      <c r="BF150" s="111"/>
      <c r="BG150" s="111"/>
      <c r="BH150" s="111"/>
      <c r="BI150" s="111"/>
      <c r="BJ150" s="111">
        <v>0</v>
      </c>
      <c r="BK150" s="111"/>
      <c r="BL150" s="111"/>
      <c r="BM150" s="111"/>
      <c r="BN150" s="111"/>
      <c r="BO150" s="111">
        <v>1</v>
      </c>
      <c r="BP150" s="111"/>
      <c r="BQ150" s="111"/>
      <c r="BR150" s="111"/>
      <c r="BS150" s="111"/>
      <c r="BT150" s="111">
        <f>IF(ISNUMBER(BJ150),BJ150,0)+IF(ISNUMBER(BO150),BO150,0)</f>
        <v>1</v>
      </c>
      <c r="BU150" s="111"/>
      <c r="BV150" s="111"/>
      <c r="BW150" s="111"/>
      <c r="BX150" s="111"/>
    </row>
    <row r="151" spans="1:76" s="6" customFormat="1" ht="15" customHeight="1">
      <c r="A151" s="81">
        <v>0</v>
      </c>
      <c r="B151" s="79"/>
      <c r="C151" s="79"/>
      <c r="D151" s="107" t="s">
        <v>216</v>
      </c>
      <c r="E151" s="95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6"/>
      <c r="Q151" s="105"/>
      <c r="R151" s="105"/>
      <c r="S151" s="105"/>
      <c r="T151" s="105"/>
      <c r="U151" s="105"/>
      <c r="V151" s="107"/>
      <c r="W151" s="95"/>
      <c r="X151" s="95"/>
      <c r="Y151" s="95"/>
      <c r="Z151" s="95"/>
      <c r="AA151" s="95"/>
      <c r="AB151" s="95"/>
      <c r="AC151" s="95"/>
      <c r="AD151" s="95"/>
      <c r="AE151" s="96"/>
      <c r="AF151" s="106"/>
      <c r="AG151" s="106"/>
      <c r="AH151" s="106"/>
      <c r="AI151" s="106"/>
      <c r="AJ151" s="106"/>
      <c r="AK151" s="106"/>
      <c r="AL151" s="106"/>
      <c r="AM151" s="106"/>
      <c r="AN151" s="106"/>
      <c r="AO151" s="106"/>
      <c r="AP151" s="106">
        <f>IF(ISNUMBER(AF151),AF151,0)+IF(ISNUMBER(AK151),AK151,0)</f>
        <v>0</v>
      </c>
      <c r="AQ151" s="106"/>
      <c r="AR151" s="106"/>
      <c r="AS151" s="106"/>
      <c r="AT151" s="106"/>
      <c r="AU151" s="106"/>
      <c r="AV151" s="106"/>
      <c r="AW151" s="106"/>
      <c r="AX151" s="106"/>
      <c r="AY151" s="106"/>
      <c r="AZ151" s="106"/>
      <c r="BA151" s="106"/>
      <c r="BB151" s="106"/>
      <c r="BC151" s="106"/>
      <c r="BD151" s="106"/>
      <c r="BE151" s="106">
        <f>IF(ISNUMBER(AU151),AU151,0)+IF(ISNUMBER(AZ151),AZ151,0)</f>
        <v>0</v>
      </c>
      <c r="BF151" s="106"/>
      <c r="BG151" s="106"/>
      <c r="BH151" s="106"/>
      <c r="BI151" s="106"/>
      <c r="BJ151" s="106"/>
      <c r="BK151" s="106"/>
      <c r="BL151" s="106"/>
      <c r="BM151" s="106"/>
      <c r="BN151" s="106"/>
      <c r="BO151" s="106"/>
      <c r="BP151" s="106"/>
      <c r="BQ151" s="106"/>
      <c r="BR151" s="106"/>
      <c r="BS151" s="106"/>
      <c r="BT151" s="106">
        <f>IF(ISNUMBER(BJ151),BJ151,0)+IF(ISNUMBER(BO151),BO151,0)</f>
        <v>0</v>
      </c>
      <c r="BU151" s="106"/>
      <c r="BV151" s="106"/>
      <c r="BW151" s="106"/>
      <c r="BX151" s="106"/>
    </row>
    <row r="152" spans="1:76" s="93" customFormat="1" ht="55.2" customHeight="1">
      <c r="A152" s="83">
        <v>1</v>
      </c>
      <c r="B152" s="84"/>
      <c r="C152" s="84"/>
      <c r="D152" s="108" t="s">
        <v>221</v>
      </c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8"/>
      <c r="Q152" s="31" t="s">
        <v>199</v>
      </c>
      <c r="R152" s="31"/>
      <c r="S152" s="31"/>
      <c r="T152" s="31"/>
      <c r="U152" s="31"/>
      <c r="V152" s="108" t="s">
        <v>222</v>
      </c>
      <c r="W152" s="87"/>
      <c r="X152" s="87"/>
      <c r="Y152" s="87"/>
      <c r="Z152" s="87"/>
      <c r="AA152" s="87"/>
      <c r="AB152" s="87"/>
      <c r="AC152" s="87"/>
      <c r="AD152" s="87"/>
      <c r="AE152" s="88"/>
      <c r="AF152" s="111">
        <v>11.29</v>
      </c>
      <c r="AG152" s="111"/>
      <c r="AH152" s="111"/>
      <c r="AI152" s="111"/>
      <c r="AJ152" s="111"/>
      <c r="AK152" s="111">
        <v>0</v>
      </c>
      <c r="AL152" s="111"/>
      <c r="AM152" s="111"/>
      <c r="AN152" s="111"/>
      <c r="AO152" s="111"/>
      <c r="AP152" s="111">
        <f>IF(ISNUMBER(AF152),AF152,0)+IF(ISNUMBER(AK152),AK152,0)</f>
        <v>11.29</v>
      </c>
      <c r="AQ152" s="111"/>
      <c r="AR152" s="111"/>
      <c r="AS152" s="111"/>
      <c r="AT152" s="111"/>
      <c r="AU152" s="111">
        <v>29.09</v>
      </c>
      <c r="AV152" s="111"/>
      <c r="AW152" s="111"/>
      <c r="AX152" s="111"/>
      <c r="AY152" s="111"/>
      <c r="AZ152" s="111">
        <v>0</v>
      </c>
      <c r="BA152" s="111"/>
      <c r="BB152" s="111"/>
      <c r="BC152" s="111"/>
      <c r="BD152" s="111"/>
      <c r="BE152" s="111">
        <f>IF(ISNUMBER(AU152),AU152,0)+IF(ISNUMBER(AZ152),AZ152,0)</f>
        <v>29.09</v>
      </c>
      <c r="BF152" s="111"/>
      <c r="BG152" s="111"/>
      <c r="BH152" s="111"/>
      <c r="BI152" s="111"/>
      <c r="BJ152" s="111">
        <v>22.64</v>
      </c>
      <c r="BK152" s="111"/>
      <c r="BL152" s="111"/>
      <c r="BM152" s="111"/>
      <c r="BN152" s="111"/>
      <c r="BO152" s="111">
        <v>0</v>
      </c>
      <c r="BP152" s="111"/>
      <c r="BQ152" s="111"/>
      <c r="BR152" s="111"/>
      <c r="BS152" s="111"/>
      <c r="BT152" s="111">
        <f>IF(ISNUMBER(BJ152),BJ152,0)+IF(ISNUMBER(BO152),BO152,0)</f>
        <v>22.64</v>
      </c>
      <c r="BU152" s="111"/>
      <c r="BV152" s="111"/>
      <c r="BW152" s="111"/>
      <c r="BX152" s="111"/>
    </row>
    <row r="153" spans="1:76" s="93" customFormat="1" ht="69" customHeight="1">
      <c r="A153" s="83">
        <v>2</v>
      </c>
      <c r="B153" s="84"/>
      <c r="C153" s="84"/>
      <c r="D153" s="108" t="s">
        <v>217</v>
      </c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8"/>
      <c r="Q153" s="31" t="s">
        <v>199</v>
      </c>
      <c r="R153" s="31"/>
      <c r="S153" s="31"/>
      <c r="T153" s="31"/>
      <c r="U153" s="31"/>
      <c r="V153" s="108" t="s">
        <v>218</v>
      </c>
      <c r="W153" s="87"/>
      <c r="X153" s="87"/>
      <c r="Y153" s="87"/>
      <c r="Z153" s="87"/>
      <c r="AA153" s="87"/>
      <c r="AB153" s="87"/>
      <c r="AC153" s="87"/>
      <c r="AD153" s="87"/>
      <c r="AE153" s="88"/>
      <c r="AF153" s="111">
        <v>214.5</v>
      </c>
      <c r="AG153" s="111"/>
      <c r="AH153" s="111"/>
      <c r="AI153" s="111"/>
      <c r="AJ153" s="111"/>
      <c r="AK153" s="111">
        <v>0</v>
      </c>
      <c r="AL153" s="111"/>
      <c r="AM153" s="111"/>
      <c r="AN153" s="111"/>
      <c r="AO153" s="111"/>
      <c r="AP153" s="111">
        <f>IF(ISNUMBER(AF153),AF153,0)+IF(ISNUMBER(AK153),AK153,0)</f>
        <v>214.5</v>
      </c>
      <c r="AQ153" s="111"/>
      <c r="AR153" s="111"/>
      <c r="AS153" s="111"/>
      <c r="AT153" s="111"/>
      <c r="AU153" s="111">
        <v>130.4</v>
      </c>
      <c r="AV153" s="111"/>
      <c r="AW153" s="111"/>
      <c r="AX153" s="111"/>
      <c r="AY153" s="111"/>
      <c r="AZ153" s="111">
        <v>0</v>
      </c>
      <c r="BA153" s="111"/>
      <c r="BB153" s="111"/>
      <c r="BC153" s="111"/>
      <c r="BD153" s="111"/>
      <c r="BE153" s="111">
        <f>IF(ISNUMBER(AU153),AU153,0)+IF(ISNUMBER(AZ153),AZ153,0)</f>
        <v>130.4</v>
      </c>
      <c r="BF153" s="111"/>
      <c r="BG153" s="111"/>
      <c r="BH153" s="111"/>
      <c r="BI153" s="111"/>
      <c r="BJ153" s="111">
        <v>97.74</v>
      </c>
      <c r="BK153" s="111"/>
      <c r="BL153" s="111"/>
      <c r="BM153" s="111"/>
      <c r="BN153" s="111"/>
      <c r="BO153" s="111">
        <v>0</v>
      </c>
      <c r="BP153" s="111"/>
      <c r="BQ153" s="111"/>
      <c r="BR153" s="111"/>
      <c r="BS153" s="111"/>
      <c r="BT153" s="111">
        <f>IF(ISNUMBER(BJ153),BJ153,0)+IF(ISNUMBER(BO153),BO153,0)</f>
        <v>97.74</v>
      </c>
      <c r="BU153" s="111"/>
      <c r="BV153" s="111"/>
      <c r="BW153" s="111"/>
      <c r="BX153" s="111"/>
    </row>
    <row r="154" spans="1:76" s="93" customFormat="1" ht="55.2" customHeight="1">
      <c r="A154" s="83">
        <v>3</v>
      </c>
      <c r="B154" s="84"/>
      <c r="C154" s="84"/>
      <c r="D154" s="108" t="s">
        <v>225</v>
      </c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8"/>
      <c r="Q154" s="31" t="s">
        <v>199</v>
      </c>
      <c r="R154" s="31"/>
      <c r="S154" s="31"/>
      <c r="T154" s="31"/>
      <c r="U154" s="31"/>
      <c r="V154" s="108" t="s">
        <v>226</v>
      </c>
      <c r="W154" s="87"/>
      <c r="X154" s="87"/>
      <c r="Y154" s="87"/>
      <c r="Z154" s="87"/>
      <c r="AA154" s="87"/>
      <c r="AB154" s="87"/>
      <c r="AC154" s="87"/>
      <c r="AD154" s="87"/>
      <c r="AE154" s="88"/>
      <c r="AF154" s="111">
        <v>104.6</v>
      </c>
      <c r="AG154" s="111"/>
      <c r="AH154" s="111"/>
      <c r="AI154" s="111"/>
      <c r="AJ154" s="111"/>
      <c r="AK154" s="111">
        <v>0</v>
      </c>
      <c r="AL154" s="111"/>
      <c r="AM154" s="111"/>
      <c r="AN154" s="111"/>
      <c r="AO154" s="111"/>
      <c r="AP154" s="111">
        <f>IF(ISNUMBER(AF154),AF154,0)+IF(ISNUMBER(AK154),AK154,0)</f>
        <v>104.6</v>
      </c>
      <c r="AQ154" s="111"/>
      <c r="AR154" s="111"/>
      <c r="AS154" s="111"/>
      <c r="AT154" s="111"/>
      <c r="AU154" s="111">
        <v>135.74</v>
      </c>
      <c r="AV154" s="111"/>
      <c r="AW154" s="111"/>
      <c r="AX154" s="111"/>
      <c r="AY154" s="111"/>
      <c r="AZ154" s="111">
        <v>0</v>
      </c>
      <c r="BA154" s="111"/>
      <c r="BB154" s="111"/>
      <c r="BC154" s="111"/>
      <c r="BD154" s="111"/>
      <c r="BE154" s="111">
        <f>IF(ISNUMBER(AU154),AU154,0)+IF(ISNUMBER(AZ154),AZ154,0)</f>
        <v>135.74</v>
      </c>
      <c r="BF154" s="111"/>
      <c r="BG154" s="111"/>
      <c r="BH154" s="111"/>
      <c r="BI154" s="111"/>
      <c r="BJ154" s="111">
        <v>128.75</v>
      </c>
      <c r="BK154" s="111"/>
      <c r="BL154" s="111"/>
      <c r="BM154" s="111"/>
      <c r="BN154" s="111"/>
      <c r="BO154" s="111">
        <v>0</v>
      </c>
      <c r="BP154" s="111"/>
      <c r="BQ154" s="111"/>
      <c r="BR154" s="111"/>
      <c r="BS154" s="111"/>
      <c r="BT154" s="111">
        <f>IF(ISNUMBER(BJ154),BJ154,0)+IF(ISNUMBER(BO154),BO154,0)</f>
        <v>128.75</v>
      </c>
      <c r="BU154" s="111"/>
      <c r="BV154" s="111"/>
      <c r="BW154" s="111"/>
      <c r="BX154" s="111"/>
    </row>
    <row r="155" spans="1:76" s="93" customFormat="1" ht="55.2" customHeight="1">
      <c r="A155" s="83">
        <v>4</v>
      </c>
      <c r="B155" s="84"/>
      <c r="C155" s="84"/>
      <c r="D155" s="108" t="s">
        <v>227</v>
      </c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8"/>
      <c r="Q155" s="31" t="s">
        <v>199</v>
      </c>
      <c r="R155" s="31"/>
      <c r="S155" s="31"/>
      <c r="T155" s="31"/>
      <c r="U155" s="31"/>
      <c r="V155" s="108" t="s">
        <v>228</v>
      </c>
      <c r="W155" s="87"/>
      <c r="X155" s="87"/>
      <c r="Y155" s="87"/>
      <c r="Z155" s="87"/>
      <c r="AA155" s="87"/>
      <c r="AB155" s="87"/>
      <c r="AC155" s="87"/>
      <c r="AD155" s="87"/>
      <c r="AE155" s="88"/>
      <c r="AF155" s="111">
        <v>116</v>
      </c>
      <c r="AG155" s="111"/>
      <c r="AH155" s="111"/>
      <c r="AI155" s="111"/>
      <c r="AJ155" s="111"/>
      <c r="AK155" s="111">
        <v>0</v>
      </c>
      <c r="AL155" s="111"/>
      <c r="AM155" s="111"/>
      <c r="AN155" s="111"/>
      <c r="AO155" s="111"/>
      <c r="AP155" s="111">
        <f>IF(ISNUMBER(AF155),AF155,0)+IF(ISNUMBER(AK155),AK155,0)</f>
        <v>116</v>
      </c>
      <c r="AQ155" s="111"/>
      <c r="AR155" s="111"/>
      <c r="AS155" s="111"/>
      <c r="AT155" s="111"/>
      <c r="AU155" s="111">
        <v>177.12</v>
      </c>
      <c r="AV155" s="111"/>
      <c r="AW155" s="111"/>
      <c r="AX155" s="111"/>
      <c r="AY155" s="111"/>
      <c r="AZ155" s="111">
        <v>0</v>
      </c>
      <c r="BA155" s="111"/>
      <c r="BB155" s="111"/>
      <c r="BC155" s="111"/>
      <c r="BD155" s="111"/>
      <c r="BE155" s="111">
        <f>IF(ISNUMBER(AU155),AU155,0)+IF(ISNUMBER(AZ155),AZ155,0)</f>
        <v>177.12</v>
      </c>
      <c r="BF155" s="111"/>
      <c r="BG155" s="111"/>
      <c r="BH155" s="111"/>
      <c r="BI155" s="111"/>
      <c r="BJ155" s="111">
        <v>152.66999999999999</v>
      </c>
      <c r="BK155" s="111"/>
      <c r="BL155" s="111"/>
      <c r="BM155" s="111"/>
      <c r="BN155" s="111"/>
      <c r="BO155" s="111">
        <v>0</v>
      </c>
      <c r="BP155" s="111"/>
      <c r="BQ155" s="111"/>
      <c r="BR155" s="111"/>
      <c r="BS155" s="111"/>
      <c r="BT155" s="111">
        <f>IF(ISNUMBER(BJ155),BJ155,0)+IF(ISNUMBER(BO155),BO155,0)</f>
        <v>152.66999999999999</v>
      </c>
      <c r="BU155" s="111"/>
      <c r="BV155" s="111"/>
      <c r="BW155" s="111"/>
      <c r="BX155" s="111"/>
    </row>
    <row r="156" spans="1:76" s="93" customFormat="1" ht="55.2" customHeight="1">
      <c r="A156" s="83">
        <v>5</v>
      </c>
      <c r="B156" s="84"/>
      <c r="C156" s="84"/>
      <c r="D156" s="108" t="s">
        <v>219</v>
      </c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8"/>
      <c r="Q156" s="31" t="s">
        <v>199</v>
      </c>
      <c r="R156" s="31"/>
      <c r="S156" s="31"/>
      <c r="T156" s="31"/>
      <c r="U156" s="31"/>
      <c r="V156" s="108" t="s">
        <v>220</v>
      </c>
      <c r="W156" s="87"/>
      <c r="X156" s="87"/>
      <c r="Y156" s="87"/>
      <c r="Z156" s="87"/>
      <c r="AA156" s="87"/>
      <c r="AB156" s="87"/>
      <c r="AC156" s="87"/>
      <c r="AD156" s="87"/>
      <c r="AE156" s="88"/>
      <c r="AF156" s="111">
        <v>113.9</v>
      </c>
      <c r="AG156" s="111"/>
      <c r="AH156" s="111"/>
      <c r="AI156" s="111"/>
      <c r="AJ156" s="111"/>
      <c r="AK156" s="111">
        <v>0</v>
      </c>
      <c r="AL156" s="111"/>
      <c r="AM156" s="111"/>
      <c r="AN156" s="111"/>
      <c r="AO156" s="111"/>
      <c r="AP156" s="111">
        <f>IF(ISNUMBER(AF156),AF156,0)+IF(ISNUMBER(AK156),AK156,0)</f>
        <v>113.9</v>
      </c>
      <c r="AQ156" s="111"/>
      <c r="AR156" s="111"/>
      <c r="AS156" s="111"/>
      <c r="AT156" s="111"/>
      <c r="AU156" s="111">
        <v>90.66</v>
      </c>
      <c r="AV156" s="111"/>
      <c r="AW156" s="111"/>
      <c r="AX156" s="111"/>
      <c r="AY156" s="111"/>
      <c r="AZ156" s="111">
        <v>0</v>
      </c>
      <c r="BA156" s="111"/>
      <c r="BB156" s="111"/>
      <c r="BC156" s="111"/>
      <c r="BD156" s="111"/>
      <c r="BE156" s="111">
        <f>IF(ISNUMBER(AU156),AU156,0)+IF(ISNUMBER(AZ156),AZ156,0)</f>
        <v>90.66</v>
      </c>
      <c r="BF156" s="111"/>
      <c r="BG156" s="111"/>
      <c r="BH156" s="111"/>
      <c r="BI156" s="111"/>
      <c r="BJ156" s="111">
        <v>93.47</v>
      </c>
      <c r="BK156" s="111"/>
      <c r="BL156" s="111"/>
      <c r="BM156" s="111"/>
      <c r="BN156" s="111"/>
      <c r="BO156" s="111">
        <v>0</v>
      </c>
      <c r="BP156" s="111"/>
      <c r="BQ156" s="111"/>
      <c r="BR156" s="111"/>
      <c r="BS156" s="111"/>
      <c r="BT156" s="111">
        <f>IF(ISNUMBER(BJ156),BJ156,0)+IF(ISNUMBER(BO156),BO156,0)</f>
        <v>93.47</v>
      </c>
      <c r="BU156" s="111"/>
      <c r="BV156" s="111"/>
      <c r="BW156" s="111"/>
      <c r="BX156" s="111"/>
    </row>
    <row r="157" spans="1:76" s="93" customFormat="1" ht="55.2" customHeight="1">
      <c r="A157" s="83">
        <v>6</v>
      </c>
      <c r="B157" s="84"/>
      <c r="C157" s="84"/>
      <c r="D157" s="108" t="s">
        <v>223</v>
      </c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8"/>
      <c r="Q157" s="31" t="s">
        <v>199</v>
      </c>
      <c r="R157" s="31"/>
      <c r="S157" s="31"/>
      <c r="T157" s="31"/>
      <c r="U157" s="31"/>
      <c r="V157" s="108" t="s">
        <v>224</v>
      </c>
      <c r="W157" s="87"/>
      <c r="X157" s="87"/>
      <c r="Y157" s="87"/>
      <c r="Z157" s="87"/>
      <c r="AA157" s="87"/>
      <c r="AB157" s="87"/>
      <c r="AC157" s="87"/>
      <c r="AD157" s="87"/>
      <c r="AE157" s="88"/>
      <c r="AF157" s="111">
        <v>747</v>
      </c>
      <c r="AG157" s="111"/>
      <c r="AH157" s="111"/>
      <c r="AI157" s="111"/>
      <c r="AJ157" s="111"/>
      <c r="AK157" s="111">
        <v>0</v>
      </c>
      <c r="AL157" s="111"/>
      <c r="AM157" s="111"/>
      <c r="AN157" s="111"/>
      <c r="AO157" s="111"/>
      <c r="AP157" s="111">
        <f>IF(ISNUMBER(AF157),AF157,0)+IF(ISNUMBER(AK157),AK157,0)</f>
        <v>747</v>
      </c>
      <c r="AQ157" s="111"/>
      <c r="AR157" s="111"/>
      <c r="AS157" s="111"/>
      <c r="AT157" s="111"/>
      <c r="AU157" s="111">
        <v>1550</v>
      </c>
      <c r="AV157" s="111"/>
      <c r="AW157" s="111"/>
      <c r="AX157" s="111"/>
      <c r="AY157" s="111"/>
      <c r="AZ157" s="111">
        <v>0</v>
      </c>
      <c r="BA157" s="111"/>
      <c r="BB157" s="111"/>
      <c r="BC157" s="111"/>
      <c r="BD157" s="111"/>
      <c r="BE157" s="111">
        <f>IF(ISNUMBER(AU157),AU157,0)+IF(ISNUMBER(AZ157),AZ157,0)</f>
        <v>1550</v>
      </c>
      <c r="BF157" s="111"/>
      <c r="BG157" s="111"/>
      <c r="BH157" s="111"/>
      <c r="BI157" s="111"/>
      <c r="BJ157" s="111">
        <v>472.82</v>
      </c>
      <c r="BK157" s="111"/>
      <c r="BL157" s="111"/>
      <c r="BM157" s="111"/>
      <c r="BN157" s="111"/>
      <c r="BO157" s="111">
        <v>0</v>
      </c>
      <c r="BP157" s="111"/>
      <c r="BQ157" s="111"/>
      <c r="BR157" s="111"/>
      <c r="BS157" s="111"/>
      <c r="BT157" s="111">
        <f>IF(ISNUMBER(BJ157),BJ157,0)+IF(ISNUMBER(BO157),BO157,0)</f>
        <v>472.82</v>
      </c>
      <c r="BU157" s="111"/>
      <c r="BV157" s="111"/>
      <c r="BW157" s="111"/>
      <c r="BX157" s="111"/>
    </row>
    <row r="158" spans="1:76" s="93" customFormat="1" ht="55.2" customHeight="1">
      <c r="A158" s="83">
        <v>7</v>
      </c>
      <c r="B158" s="84"/>
      <c r="C158" s="84"/>
      <c r="D158" s="108" t="s">
        <v>229</v>
      </c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8"/>
      <c r="Q158" s="31" t="s">
        <v>199</v>
      </c>
      <c r="R158" s="31"/>
      <c r="S158" s="31"/>
      <c r="T158" s="31"/>
      <c r="U158" s="31"/>
      <c r="V158" s="108" t="s">
        <v>230</v>
      </c>
      <c r="W158" s="87"/>
      <c r="X158" s="87"/>
      <c r="Y158" s="87"/>
      <c r="Z158" s="87"/>
      <c r="AA158" s="87"/>
      <c r="AB158" s="87"/>
      <c r="AC158" s="87"/>
      <c r="AD158" s="87"/>
      <c r="AE158" s="88"/>
      <c r="AF158" s="111">
        <v>149.19999999999999</v>
      </c>
      <c r="AG158" s="111"/>
      <c r="AH158" s="111"/>
      <c r="AI158" s="111"/>
      <c r="AJ158" s="111"/>
      <c r="AK158" s="111">
        <v>0</v>
      </c>
      <c r="AL158" s="111"/>
      <c r="AM158" s="111"/>
      <c r="AN158" s="111"/>
      <c r="AO158" s="111"/>
      <c r="AP158" s="111">
        <f>IF(ISNUMBER(AF158),AF158,0)+IF(ISNUMBER(AK158),AK158,0)</f>
        <v>149.19999999999999</v>
      </c>
      <c r="AQ158" s="111"/>
      <c r="AR158" s="111"/>
      <c r="AS158" s="111"/>
      <c r="AT158" s="111"/>
      <c r="AU158" s="111">
        <v>1080</v>
      </c>
      <c r="AV158" s="111"/>
      <c r="AW158" s="111"/>
      <c r="AX158" s="111"/>
      <c r="AY158" s="111"/>
      <c r="AZ158" s="111">
        <v>0</v>
      </c>
      <c r="BA158" s="111"/>
      <c r="BB158" s="111"/>
      <c r="BC158" s="111"/>
      <c r="BD158" s="111"/>
      <c r="BE158" s="111">
        <f>IF(ISNUMBER(AU158),AU158,0)+IF(ISNUMBER(AZ158),AZ158,0)</f>
        <v>1080</v>
      </c>
      <c r="BF158" s="111"/>
      <c r="BG158" s="111"/>
      <c r="BH158" s="111"/>
      <c r="BI158" s="111"/>
      <c r="BJ158" s="111">
        <v>399.74</v>
      </c>
      <c r="BK158" s="111"/>
      <c r="BL158" s="111"/>
      <c r="BM158" s="111"/>
      <c r="BN158" s="111"/>
      <c r="BO158" s="111">
        <v>0</v>
      </c>
      <c r="BP158" s="111"/>
      <c r="BQ158" s="111"/>
      <c r="BR158" s="111"/>
      <c r="BS158" s="111"/>
      <c r="BT158" s="111">
        <f>IF(ISNUMBER(BJ158),BJ158,0)+IF(ISNUMBER(BO158),BO158,0)</f>
        <v>399.74</v>
      </c>
      <c r="BU158" s="111"/>
      <c r="BV158" s="111"/>
      <c r="BW158" s="111"/>
      <c r="BX158" s="111"/>
    </row>
    <row r="159" spans="1:76" s="93" customFormat="1" ht="55.2" customHeight="1">
      <c r="A159" s="83">
        <v>8</v>
      </c>
      <c r="B159" s="84"/>
      <c r="C159" s="84"/>
      <c r="D159" s="108" t="s">
        <v>231</v>
      </c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8"/>
      <c r="Q159" s="31" t="s">
        <v>199</v>
      </c>
      <c r="R159" s="31"/>
      <c r="S159" s="31"/>
      <c r="T159" s="31"/>
      <c r="U159" s="31"/>
      <c r="V159" s="108" t="s">
        <v>232</v>
      </c>
      <c r="W159" s="87"/>
      <c r="X159" s="87"/>
      <c r="Y159" s="87"/>
      <c r="Z159" s="87"/>
      <c r="AA159" s="87"/>
      <c r="AB159" s="87"/>
      <c r="AC159" s="87"/>
      <c r="AD159" s="87"/>
      <c r="AE159" s="88"/>
      <c r="AF159" s="111">
        <v>3760</v>
      </c>
      <c r="AG159" s="111"/>
      <c r="AH159" s="111"/>
      <c r="AI159" s="111"/>
      <c r="AJ159" s="111"/>
      <c r="AK159" s="111">
        <v>0</v>
      </c>
      <c r="AL159" s="111"/>
      <c r="AM159" s="111"/>
      <c r="AN159" s="111"/>
      <c r="AO159" s="111"/>
      <c r="AP159" s="111">
        <f>IF(ISNUMBER(AF159),AF159,0)+IF(ISNUMBER(AK159),AK159,0)</f>
        <v>3760</v>
      </c>
      <c r="AQ159" s="111"/>
      <c r="AR159" s="111"/>
      <c r="AS159" s="111"/>
      <c r="AT159" s="111"/>
      <c r="AU159" s="111">
        <v>3816.29</v>
      </c>
      <c r="AV159" s="111"/>
      <c r="AW159" s="111"/>
      <c r="AX159" s="111"/>
      <c r="AY159" s="111"/>
      <c r="AZ159" s="111">
        <v>0</v>
      </c>
      <c r="BA159" s="111"/>
      <c r="BB159" s="111"/>
      <c r="BC159" s="111"/>
      <c r="BD159" s="111"/>
      <c r="BE159" s="111">
        <f>IF(ISNUMBER(AU159),AU159,0)+IF(ISNUMBER(AZ159),AZ159,0)</f>
        <v>3816.29</v>
      </c>
      <c r="BF159" s="111"/>
      <c r="BG159" s="111"/>
      <c r="BH159" s="111"/>
      <c r="BI159" s="111"/>
      <c r="BJ159" s="111">
        <v>2932.32</v>
      </c>
      <c r="BK159" s="111"/>
      <c r="BL159" s="111"/>
      <c r="BM159" s="111"/>
      <c r="BN159" s="111"/>
      <c r="BO159" s="111">
        <v>0</v>
      </c>
      <c r="BP159" s="111"/>
      <c r="BQ159" s="111"/>
      <c r="BR159" s="111"/>
      <c r="BS159" s="111"/>
      <c r="BT159" s="111">
        <f>IF(ISNUMBER(BJ159),BJ159,0)+IF(ISNUMBER(BO159),BO159,0)</f>
        <v>2932.32</v>
      </c>
      <c r="BU159" s="111"/>
      <c r="BV159" s="111"/>
      <c r="BW159" s="111"/>
      <c r="BX159" s="111"/>
    </row>
    <row r="160" spans="1:76" s="93" customFormat="1" ht="41.4" customHeight="1">
      <c r="A160" s="83">
        <v>9</v>
      </c>
      <c r="B160" s="84"/>
      <c r="C160" s="84"/>
      <c r="D160" s="108" t="s">
        <v>233</v>
      </c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8"/>
      <c r="Q160" s="31" t="s">
        <v>199</v>
      </c>
      <c r="R160" s="31"/>
      <c r="S160" s="31"/>
      <c r="T160" s="31"/>
      <c r="U160" s="31"/>
      <c r="V160" s="108" t="s">
        <v>234</v>
      </c>
      <c r="W160" s="87"/>
      <c r="X160" s="87"/>
      <c r="Y160" s="87"/>
      <c r="Z160" s="87"/>
      <c r="AA160" s="87"/>
      <c r="AB160" s="87"/>
      <c r="AC160" s="87"/>
      <c r="AD160" s="87"/>
      <c r="AE160" s="88"/>
      <c r="AF160" s="111">
        <v>0</v>
      </c>
      <c r="AG160" s="111"/>
      <c r="AH160" s="111"/>
      <c r="AI160" s="111"/>
      <c r="AJ160" s="111"/>
      <c r="AK160" s="111">
        <v>7100</v>
      </c>
      <c r="AL160" s="111"/>
      <c r="AM160" s="111"/>
      <c r="AN160" s="111"/>
      <c r="AO160" s="111"/>
      <c r="AP160" s="111">
        <f>IF(ISNUMBER(AF160),AF160,0)+IF(ISNUMBER(AK160),AK160,0)</f>
        <v>7100</v>
      </c>
      <c r="AQ160" s="111"/>
      <c r="AR160" s="111"/>
      <c r="AS160" s="111"/>
      <c r="AT160" s="111"/>
      <c r="AU160" s="111">
        <v>0</v>
      </c>
      <c r="AV160" s="111"/>
      <c r="AW160" s="111"/>
      <c r="AX160" s="111"/>
      <c r="AY160" s="111"/>
      <c r="AZ160" s="111">
        <v>15350</v>
      </c>
      <c r="BA160" s="111"/>
      <c r="BB160" s="111"/>
      <c r="BC160" s="111"/>
      <c r="BD160" s="111"/>
      <c r="BE160" s="111">
        <f>IF(ISNUMBER(AU160),AU160,0)+IF(ISNUMBER(AZ160),AZ160,0)</f>
        <v>15350</v>
      </c>
      <c r="BF160" s="111"/>
      <c r="BG160" s="111"/>
      <c r="BH160" s="111"/>
      <c r="BI160" s="111"/>
      <c r="BJ160" s="111">
        <v>0</v>
      </c>
      <c r="BK160" s="111"/>
      <c r="BL160" s="111"/>
      <c r="BM160" s="111"/>
      <c r="BN160" s="111"/>
      <c r="BO160" s="111">
        <v>50000</v>
      </c>
      <c r="BP160" s="111"/>
      <c r="BQ160" s="111"/>
      <c r="BR160" s="111"/>
      <c r="BS160" s="111"/>
      <c r="BT160" s="111">
        <f>IF(ISNUMBER(BJ160),BJ160,0)+IF(ISNUMBER(BO160),BO160,0)</f>
        <v>50000</v>
      </c>
      <c r="BU160" s="111"/>
      <c r="BV160" s="111"/>
      <c r="BW160" s="111"/>
      <c r="BX160" s="111"/>
    </row>
    <row r="161" spans="1:76" s="6" customFormat="1" ht="15" customHeight="1">
      <c r="A161" s="81">
        <v>0</v>
      </c>
      <c r="B161" s="79"/>
      <c r="C161" s="79"/>
      <c r="D161" s="107" t="s">
        <v>235</v>
      </c>
      <c r="E161" s="95"/>
      <c r="F161" s="95"/>
      <c r="G161" s="95"/>
      <c r="H161" s="95"/>
      <c r="I161" s="95"/>
      <c r="J161" s="95"/>
      <c r="K161" s="95"/>
      <c r="L161" s="95"/>
      <c r="M161" s="95"/>
      <c r="N161" s="95"/>
      <c r="O161" s="95"/>
      <c r="P161" s="96"/>
      <c r="Q161" s="105"/>
      <c r="R161" s="105"/>
      <c r="S161" s="105"/>
      <c r="T161" s="105"/>
      <c r="U161" s="105"/>
      <c r="V161" s="107"/>
      <c r="W161" s="95"/>
      <c r="X161" s="95"/>
      <c r="Y161" s="95"/>
      <c r="Z161" s="95"/>
      <c r="AA161" s="95"/>
      <c r="AB161" s="95"/>
      <c r="AC161" s="95"/>
      <c r="AD161" s="95"/>
      <c r="AE161" s="96"/>
      <c r="AF161" s="106"/>
      <c r="AG161" s="106"/>
      <c r="AH161" s="106"/>
      <c r="AI161" s="106"/>
      <c r="AJ161" s="106"/>
      <c r="AK161" s="106"/>
      <c r="AL161" s="106"/>
      <c r="AM161" s="106"/>
      <c r="AN161" s="106"/>
      <c r="AO161" s="106"/>
      <c r="AP161" s="106">
        <f>IF(ISNUMBER(AF161),AF161,0)+IF(ISNUMBER(AK161),AK161,0)</f>
        <v>0</v>
      </c>
      <c r="AQ161" s="106"/>
      <c r="AR161" s="106"/>
      <c r="AS161" s="106"/>
      <c r="AT161" s="106"/>
      <c r="AU161" s="106"/>
      <c r="AV161" s="106"/>
      <c r="AW161" s="106"/>
      <c r="AX161" s="106"/>
      <c r="AY161" s="106"/>
      <c r="AZ161" s="106"/>
      <c r="BA161" s="106"/>
      <c r="BB161" s="106"/>
      <c r="BC161" s="106"/>
      <c r="BD161" s="106"/>
      <c r="BE161" s="106">
        <f>IF(ISNUMBER(AU161),AU161,0)+IF(ISNUMBER(AZ161),AZ161,0)</f>
        <v>0</v>
      </c>
      <c r="BF161" s="106"/>
      <c r="BG161" s="106"/>
      <c r="BH161" s="106"/>
      <c r="BI161" s="106"/>
      <c r="BJ161" s="106"/>
      <c r="BK161" s="106"/>
      <c r="BL161" s="106"/>
      <c r="BM161" s="106"/>
      <c r="BN161" s="106"/>
      <c r="BO161" s="106"/>
      <c r="BP161" s="106"/>
      <c r="BQ161" s="106"/>
      <c r="BR161" s="106"/>
      <c r="BS161" s="106"/>
      <c r="BT161" s="106">
        <f>IF(ISNUMBER(BJ161),BJ161,0)+IF(ISNUMBER(BO161),BO161,0)</f>
        <v>0</v>
      </c>
      <c r="BU161" s="106"/>
      <c r="BV161" s="106"/>
      <c r="BW161" s="106"/>
      <c r="BX161" s="106"/>
    </row>
    <row r="162" spans="1:76" s="93" customFormat="1" ht="55.2" customHeight="1">
      <c r="A162" s="83">
        <v>1</v>
      </c>
      <c r="B162" s="84"/>
      <c r="C162" s="84"/>
      <c r="D162" s="108" t="s">
        <v>240</v>
      </c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8"/>
      <c r="Q162" s="31" t="s">
        <v>237</v>
      </c>
      <c r="R162" s="31"/>
      <c r="S162" s="31"/>
      <c r="T162" s="31"/>
      <c r="U162" s="31"/>
      <c r="V162" s="108" t="s">
        <v>241</v>
      </c>
      <c r="W162" s="87"/>
      <c r="X162" s="87"/>
      <c r="Y162" s="87"/>
      <c r="Z162" s="87"/>
      <c r="AA162" s="87"/>
      <c r="AB162" s="87"/>
      <c r="AC162" s="87"/>
      <c r="AD162" s="87"/>
      <c r="AE162" s="88"/>
      <c r="AF162" s="111">
        <v>-7</v>
      </c>
      <c r="AG162" s="111"/>
      <c r="AH162" s="111"/>
      <c r="AI162" s="111"/>
      <c r="AJ162" s="111"/>
      <c r="AK162" s="111">
        <v>0</v>
      </c>
      <c r="AL162" s="111"/>
      <c r="AM162" s="111"/>
      <c r="AN162" s="111"/>
      <c r="AO162" s="111"/>
      <c r="AP162" s="111">
        <f>IF(ISNUMBER(AF162),AF162,0)+IF(ISNUMBER(AK162),AK162,0)</f>
        <v>-7</v>
      </c>
      <c r="AQ162" s="111"/>
      <c r="AR162" s="111"/>
      <c r="AS162" s="111"/>
      <c r="AT162" s="111"/>
      <c r="AU162" s="111">
        <v>-9</v>
      </c>
      <c r="AV162" s="111"/>
      <c r="AW162" s="111"/>
      <c r="AX162" s="111"/>
      <c r="AY162" s="111"/>
      <c r="AZ162" s="111">
        <v>0</v>
      </c>
      <c r="BA162" s="111"/>
      <c r="BB162" s="111"/>
      <c r="BC162" s="111"/>
      <c r="BD162" s="111"/>
      <c r="BE162" s="111">
        <f>IF(ISNUMBER(AU162),AU162,0)+IF(ISNUMBER(AZ162),AZ162,0)</f>
        <v>-9</v>
      </c>
      <c r="BF162" s="111"/>
      <c r="BG162" s="111"/>
      <c r="BH162" s="111"/>
      <c r="BI162" s="111"/>
      <c r="BJ162" s="111">
        <v>6.7</v>
      </c>
      <c r="BK162" s="111"/>
      <c r="BL162" s="111"/>
      <c r="BM162" s="111"/>
      <c r="BN162" s="111"/>
      <c r="BO162" s="111">
        <v>0</v>
      </c>
      <c r="BP162" s="111"/>
      <c r="BQ162" s="111"/>
      <c r="BR162" s="111"/>
      <c r="BS162" s="111"/>
      <c r="BT162" s="111">
        <f>IF(ISNUMBER(BJ162),BJ162,0)+IF(ISNUMBER(BO162),BO162,0)</f>
        <v>6.7</v>
      </c>
      <c r="BU162" s="111"/>
      <c r="BV162" s="111"/>
      <c r="BW162" s="111"/>
      <c r="BX162" s="111"/>
    </row>
    <row r="163" spans="1:76" s="93" customFormat="1" ht="55.2" customHeight="1">
      <c r="A163" s="83">
        <v>2</v>
      </c>
      <c r="B163" s="84"/>
      <c r="C163" s="84"/>
      <c r="D163" s="108" t="s">
        <v>242</v>
      </c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8"/>
      <c r="Q163" s="31" t="s">
        <v>237</v>
      </c>
      <c r="R163" s="31"/>
      <c r="S163" s="31"/>
      <c r="T163" s="31"/>
      <c r="U163" s="31"/>
      <c r="V163" s="108" t="s">
        <v>238</v>
      </c>
      <c r="W163" s="87"/>
      <c r="X163" s="87"/>
      <c r="Y163" s="87"/>
      <c r="Z163" s="87"/>
      <c r="AA163" s="87"/>
      <c r="AB163" s="87"/>
      <c r="AC163" s="87"/>
      <c r="AD163" s="87"/>
      <c r="AE163" s="88"/>
      <c r="AF163" s="111">
        <v>1</v>
      </c>
      <c r="AG163" s="111"/>
      <c r="AH163" s="111"/>
      <c r="AI163" s="111"/>
      <c r="AJ163" s="111"/>
      <c r="AK163" s="111">
        <v>0</v>
      </c>
      <c r="AL163" s="111"/>
      <c r="AM163" s="111"/>
      <c r="AN163" s="111"/>
      <c r="AO163" s="111"/>
      <c r="AP163" s="111">
        <f>IF(ISNUMBER(AF163),AF163,0)+IF(ISNUMBER(AK163),AK163,0)</f>
        <v>1</v>
      </c>
      <c r="AQ163" s="111"/>
      <c r="AR163" s="111"/>
      <c r="AS163" s="111"/>
      <c r="AT163" s="111"/>
      <c r="AU163" s="111">
        <v>3</v>
      </c>
      <c r="AV163" s="111"/>
      <c r="AW163" s="111"/>
      <c r="AX163" s="111"/>
      <c r="AY163" s="111"/>
      <c r="AZ163" s="111">
        <v>0</v>
      </c>
      <c r="BA163" s="111"/>
      <c r="BB163" s="111"/>
      <c r="BC163" s="111"/>
      <c r="BD163" s="111"/>
      <c r="BE163" s="111">
        <f>IF(ISNUMBER(AU163),AU163,0)+IF(ISNUMBER(AZ163),AZ163,0)</f>
        <v>3</v>
      </c>
      <c r="BF163" s="111"/>
      <c r="BG163" s="111"/>
      <c r="BH163" s="111"/>
      <c r="BI163" s="111"/>
      <c r="BJ163" s="111">
        <v>-12.6</v>
      </c>
      <c r="BK163" s="111"/>
      <c r="BL163" s="111"/>
      <c r="BM163" s="111"/>
      <c r="BN163" s="111"/>
      <c r="BO163" s="111">
        <v>0</v>
      </c>
      <c r="BP163" s="111"/>
      <c r="BQ163" s="111"/>
      <c r="BR163" s="111"/>
      <c r="BS163" s="111"/>
      <c r="BT163" s="111">
        <f>IF(ISNUMBER(BJ163),BJ163,0)+IF(ISNUMBER(BO163),BO163,0)</f>
        <v>-12.6</v>
      </c>
      <c r="BU163" s="111"/>
      <c r="BV163" s="111"/>
      <c r="BW163" s="111"/>
      <c r="BX163" s="111"/>
    </row>
    <row r="164" spans="1:76" s="93" customFormat="1" ht="69" customHeight="1">
      <c r="A164" s="83">
        <v>3</v>
      </c>
      <c r="B164" s="84"/>
      <c r="C164" s="84"/>
      <c r="D164" s="108" t="s">
        <v>236</v>
      </c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8"/>
      <c r="Q164" s="31" t="s">
        <v>237</v>
      </c>
      <c r="R164" s="31"/>
      <c r="S164" s="31"/>
      <c r="T164" s="31"/>
      <c r="U164" s="31"/>
      <c r="V164" s="108" t="s">
        <v>238</v>
      </c>
      <c r="W164" s="87"/>
      <c r="X164" s="87"/>
      <c r="Y164" s="87"/>
      <c r="Z164" s="87"/>
      <c r="AA164" s="87"/>
      <c r="AB164" s="87"/>
      <c r="AC164" s="87"/>
      <c r="AD164" s="87"/>
      <c r="AE164" s="88"/>
      <c r="AF164" s="111">
        <v>-87</v>
      </c>
      <c r="AG164" s="111"/>
      <c r="AH164" s="111"/>
      <c r="AI164" s="111"/>
      <c r="AJ164" s="111"/>
      <c r="AK164" s="111">
        <v>0</v>
      </c>
      <c r="AL164" s="111"/>
      <c r="AM164" s="111"/>
      <c r="AN164" s="111"/>
      <c r="AO164" s="111"/>
      <c r="AP164" s="111">
        <f>IF(ISNUMBER(AF164),AF164,0)+IF(ISNUMBER(AK164),AK164,0)</f>
        <v>-87</v>
      </c>
      <c r="AQ164" s="111"/>
      <c r="AR164" s="111"/>
      <c r="AS164" s="111"/>
      <c r="AT164" s="111"/>
      <c r="AU164" s="111">
        <v>300</v>
      </c>
      <c r="AV164" s="111"/>
      <c r="AW164" s="111"/>
      <c r="AX164" s="111"/>
      <c r="AY164" s="111"/>
      <c r="AZ164" s="111">
        <v>0</v>
      </c>
      <c r="BA164" s="111"/>
      <c r="BB164" s="111"/>
      <c r="BC164" s="111"/>
      <c r="BD164" s="111"/>
      <c r="BE164" s="111">
        <f>IF(ISNUMBER(AU164),AU164,0)+IF(ISNUMBER(AZ164),AZ164,0)</f>
        <v>300</v>
      </c>
      <c r="BF164" s="111"/>
      <c r="BG164" s="111"/>
      <c r="BH164" s="111"/>
      <c r="BI164" s="111"/>
      <c r="BJ164" s="141">
        <v>-75</v>
      </c>
      <c r="BK164" s="141"/>
      <c r="BL164" s="141"/>
      <c r="BM164" s="141"/>
      <c r="BN164" s="141"/>
      <c r="BO164" s="111">
        <v>0</v>
      </c>
      <c r="BP164" s="111"/>
      <c r="BQ164" s="111"/>
      <c r="BR164" s="111"/>
      <c r="BS164" s="111"/>
      <c r="BT164" s="111">
        <f>IF(ISNUMBER(BJ164),BJ164,0)+IF(ISNUMBER(BO164),BO164,0)</f>
        <v>-75</v>
      </c>
      <c r="BU164" s="111"/>
      <c r="BV164" s="111"/>
      <c r="BW164" s="111"/>
      <c r="BX164" s="111"/>
    </row>
    <row r="165" spans="1:76" s="93" customFormat="1" ht="55.2" customHeight="1">
      <c r="A165" s="83">
        <v>4</v>
      </c>
      <c r="B165" s="84"/>
      <c r="C165" s="84"/>
      <c r="D165" s="108" t="s">
        <v>246</v>
      </c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8"/>
      <c r="Q165" s="31" t="s">
        <v>237</v>
      </c>
      <c r="R165" s="31"/>
      <c r="S165" s="31"/>
      <c r="T165" s="31"/>
      <c r="U165" s="31"/>
      <c r="V165" s="108" t="s">
        <v>238</v>
      </c>
      <c r="W165" s="87"/>
      <c r="X165" s="87"/>
      <c r="Y165" s="87"/>
      <c r="Z165" s="87"/>
      <c r="AA165" s="87"/>
      <c r="AB165" s="87"/>
      <c r="AC165" s="87"/>
      <c r="AD165" s="87"/>
      <c r="AE165" s="88"/>
      <c r="AF165" s="111">
        <v>163</v>
      </c>
      <c r="AG165" s="111"/>
      <c r="AH165" s="111"/>
      <c r="AI165" s="111"/>
      <c r="AJ165" s="111"/>
      <c r="AK165" s="111"/>
      <c r="AL165" s="111"/>
      <c r="AM165" s="111"/>
      <c r="AN165" s="111"/>
      <c r="AO165" s="111"/>
      <c r="AP165" s="111">
        <f>IF(ISNUMBER(AF165),AF165,0)+IF(ISNUMBER(AK165),AK165,0)</f>
        <v>163</v>
      </c>
      <c r="AQ165" s="111"/>
      <c r="AR165" s="111"/>
      <c r="AS165" s="111"/>
      <c r="AT165" s="111"/>
      <c r="AU165" s="111">
        <v>-27.6</v>
      </c>
      <c r="AV165" s="111"/>
      <c r="AW165" s="111"/>
      <c r="AX165" s="111"/>
      <c r="AY165" s="111"/>
      <c r="AZ165" s="111">
        <v>0</v>
      </c>
      <c r="BA165" s="111"/>
      <c r="BB165" s="111"/>
      <c r="BC165" s="111"/>
      <c r="BD165" s="111"/>
      <c r="BE165" s="111">
        <f>IF(ISNUMBER(AU165),AU165,0)+IF(ISNUMBER(AZ165),AZ165,0)</f>
        <v>-27.6</v>
      </c>
      <c r="BF165" s="111"/>
      <c r="BG165" s="111"/>
      <c r="BH165" s="111"/>
      <c r="BI165" s="111"/>
      <c r="BJ165" s="111">
        <v>9.5</v>
      </c>
      <c r="BK165" s="111"/>
      <c r="BL165" s="111"/>
      <c r="BM165" s="111"/>
      <c r="BN165" s="111"/>
      <c r="BO165" s="111">
        <v>0</v>
      </c>
      <c r="BP165" s="111"/>
      <c r="BQ165" s="111"/>
      <c r="BR165" s="111"/>
      <c r="BS165" s="111"/>
      <c r="BT165" s="111">
        <f>IF(ISNUMBER(BJ165),BJ165,0)+IF(ISNUMBER(BO165),BO165,0)</f>
        <v>9.5</v>
      </c>
      <c r="BU165" s="111"/>
      <c r="BV165" s="111"/>
      <c r="BW165" s="111"/>
      <c r="BX165" s="111"/>
    </row>
    <row r="166" spans="1:76" s="93" customFormat="1" ht="55.2" customHeight="1">
      <c r="A166" s="83">
        <v>5</v>
      </c>
      <c r="B166" s="84"/>
      <c r="C166" s="84"/>
      <c r="D166" s="108" t="s">
        <v>247</v>
      </c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8"/>
      <c r="Q166" s="31" t="s">
        <v>237</v>
      </c>
      <c r="R166" s="31"/>
      <c r="S166" s="31"/>
      <c r="T166" s="31"/>
      <c r="U166" s="31"/>
      <c r="V166" s="108" t="s">
        <v>238</v>
      </c>
      <c r="W166" s="87"/>
      <c r="X166" s="87"/>
      <c r="Y166" s="87"/>
      <c r="Z166" s="87"/>
      <c r="AA166" s="87"/>
      <c r="AB166" s="87"/>
      <c r="AC166" s="87"/>
      <c r="AD166" s="87"/>
      <c r="AE166" s="88"/>
      <c r="AF166" s="111">
        <v>10</v>
      </c>
      <c r="AG166" s="111"/>
      <c r="AH166" s="111"/>
      <c r="AI166" s="111"/>
      <c r="AJ166" s="111"/>
      <c r="AK166" s="111">
        <v>0</v>
      </c>
      <c r="AL166" s="111"/>
      <c r="AM166" s="111"/>
      <c r="AN166" s="111"/>
      <c r="AO166" s="111"/>
      <c r="AP166" s="111">
        <f>IF(ISNUMBER(AF166),AF166,0)+IF(ISNUMBER(AK166),AK166,0)</f>
        <v>10</v>
      </c>
      <c r="AQ166" s="111"/>
      <c r="AR166" s="111"/>
      <c r="AS166" s="111"/>
      <c r="AT166" s="111"/>
      <c r="AU166" s="111">
        <v>-9.1</v>
      </c>
      <c r="AV166" s="111"/>
      <c r="AW166" s="111"/>
      <c r="AX166" s="111"/>
      <c r="AY166" s="111"/>
      <c r="AZ166" s="111">
        <v>0</v>
      </c>
      <c r="BA166" s="111"/>
      <c r="BB166" s="111"/>
      <c r="BC166" s="111"/>
      <c r="BD166" s="111"/>
      <c r="BE166" s="111">
        <f>IF(ISNUMBER(AU166),AU166,0)+IF(ISNUMBER(AZ166),AZ166,0)</f>
        <v>-9.1</v>
      </c>
      <c r="BF166" s="111"/>
      <c r="BG166" s="111"/>
      <c r="BH166" s="111"/>
      <c r="BI166" s="111"/>
      <c r="BJ166" s="141">
        <v>20</v>
      </c>
      <c r="BK166" s="141"/>
      <c r="BL166" s="141"/>
      <c r="BM166" s="141"/>
      <c r="BN166" s="141"/>
      <c r="BO166" s="111">
        <v>0</v>
      </c>
      <c r="BP166" s="111"/>
      <c r="BQ166" s="111"/>
      <c r="BR166" s="111"/>
      <c r="BS166" s="111"/>
      <c r="BT166" s="111">
        <f>IF(ISNUMBER(BJ166),BJ166,0)+IF(ISNUMBER(BO166),BO166,0)</f>
        <v>20</v>
      </c>
      <c r="BU166" s="111"/>
      <c r="BV166" s="111"/>
      <c r="BW166" s="111"/>
      <c r="BX166" s="111"/>
    </row>
    <row r="167" spans="1:76" s="93" customFormat="1" ht="55.2" customHeight="1">
      <c r="A167" s="83">
        <v>6</v>
      </c>
      <c r="B167" s="84"/>
      <c r="C167" s="84"/>
      <c r="D167" s="108" t="s">
        <v>248</v>
      </c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8"/>
      <c r="Q167" s="31" t="s">
        <v>208</v>
      </c>
      <c r="R167" s="31"/>
      <c r="S167" s="31"/>
      <c r="T167" s="31"/>
      <c r="U167" s="31"/>
      <c r="V167" s="108" t="s">
        <v>244</v>
      </c>
      <c r="W167" s="87"/>
      <c r="X167" s="87"/>
      <c r="Y167" s="87"/>
      <c r="Z167" s="87"/>
      <c r="AA167" s="87"/>
      <c r="AB167" s="87"/>
      <c r="AC167" s="87"/>
      <c r="AD167" s="87"/>
      <c r="AE167" s="88"/>
      <c r="AF167" s="111">
        <v>44</v>
      </c>
      <c r="AG167" s="111"/>
      <c r="AH167" s="111"/>
      <c r="AI167" s="111"/>
      <c r="AJ167" s="111"/>
      <c r="AK167" s="111">
        <v>0</v>
      </c>
      <c r="AL167" s="111"/>
      <c r="AM167" s="111"/>
      <c r="AN167" s="111"/>
      <c r="AO167" s="111"/>
      <c r="AP167" s="111">
        <f>IF(ISNUMBER(AF167),AF167,0)+IF(ISNUMBER(AK167),AK167,0)</f>
        <v>44</v>
      </c>
      <c r="AQ167" s="111"/>
      <c r="AR167" s="111"/>
      <c r="AS167" s="111"/>
      <c r="AT167" s="111"/>
      <c r="AU167" s="111">
        <v>40</v>
      </c>
      <c r="AV167" s="111"/>
      <c r="AW167" s="111"/>
      <c r="AX167" s="111"/>
      <c r="AY167" s="111"/>
      <c r="AZ167" s="111">
        <v>0</v>
      </c>
      <c r="BA167" s="111"/>
      <c r="BB167" s="111"/>
      <c r="BC167" s="111"/>
      <c r="BD167" s="111"/>
      <c r="BE167" s="111">
        <f>IF(ISNUMBER(AU167),AU167,0)+IF(ISNUMBER(AZ167),AZ167,0)</f>
        <v>40</v>
      </c>
      <c r="BF167" s="111"/>
      <c r="BG167" s="111"/>
      <c r="BH167" s="111"/>
      <c r="BI167" s="111"/>
      <c r="BJ167" s="111">
        <v>48</v>
      </c>
      <c r="BK167" s="111"/>
      <c r="BL167" s="111"/>
      <c r="BM167" s="111"/>
      <c r="BN167" s="111"/>
      <c r="BO167" s="111">
        <v>0</v>
      </c>
      <c r="BP167" s="111"/>
      <c r="BQ167" s="111"/>
      <c r="BR167" s="111"/>
      <c r="BS167" s="111"/>
      <c r="BT167" s="111">
        <f>IF(ISNUMBER(BJ167),BJ167,0)+IF(ISNUMBER(BO167),BO167,0)</f>
        <v>48</v>
      </c>
      <c r="BU167" s="111"/>
      <c r="BV167" s="111"/>
      <c r="BW167" s="111"/>
      <c r="BX167" s="111"/>
    </row>
    <row r="168" spans="1:76" s="93" customFormat="1" ht="55.2" customHeight="1">
      <c r="A168" s="83">
        <v>7</v>
      </c>
      <c r="B168" s="84"/>
      <c r="C168" s="84"/>
      <c r="D168" s="108" t="s">
        <v>239</v>
      </c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8"/>
      <c r="Q168" s="31" t="s">
        <v>237</v>
      </c>
      <c r="R168" s="31"/>
      <c r="S168" s="31"/>
      <c r="T168" s="31"/>
      <c r="U168" s="31"/>
      <c r="V168" s="108" t="s">
        <v>238</v>
      </c>
      <c r="W168" s="87"/>
      <c r="X168" s="87"/>
      <c r="Y168" s="87"/>
      <c r="Z168" s="87"/>
      <c r="AA168" s="87"/>
      <c r="AB168" s="87"/>
      <c r="AC168" s="87"/>
      <c r="AD168" s="87"/>
      <c r="AE168" s="88"/>
      <c r="AF168" s="111">
        <v>0</v>
      </c>
      <c r="AG168" s="111"/>
      <c r="AH168" s="111"/>
      <c r="AI168" s="111"/>
      <c r="AJ168" s="111"/>
      <c r="AK168" s="111">
        <v>0</v>
      </c>
      <c r="AL168" s="111"/>
      <c r="AM168" s="111"/>
      <c r="AN168" s="111"/>
      <c r="AO168" s="111"/>
      <c r="AP168" s="111">
        <f>IF(ISNUMBER(AF168),AF168,0)+IF(ISNUMBER(AK168),AK168,0)</f>
        <v>0</v>
      </c>
      <c r="AQ168" s="111"/>
      <c r="AR168" s="111"/>
      <c r="AS168" s="111"/>
      <c r="AT168" s="111"/>
      <c r="AU168" s="111">
        <v>85.7</v>
      </c>
      <c r="AV168" s="111"/>
      <c r="AW168" s="111"/>
      <c r="AX168" s="111"/>
      <c r="AY168" s="111"/>
      <c r="AZ168" s="111">
        <v>0</v>
      </c>
      <c r="BA168" s="111"/>
      <c r="BB168" s="111"/>
      <c r="BC168" s="111"/>
      <c r="BD168" s="111"/>
      <c r="BE168" s="111">
        <f>IF(ISNUMBER(AU168),AU168,0)+IF(ISNUMBER(AZ168),AZ168,0)</f>
        <v>85.7</v>
      </c>
      <c r="BF168" s="111"/>
      <c r="BG168" s="111"/>
      <c r="BH168" s="111"/>
      <c r="BI168" s="111"/>
      <c r="BJ168" s="141">
        <v>61.5</v>
      </c>
      <c r="BK168" s="141"/>
      <c r="BL168" s="141"/>
      <c r="BM168" s="141"/>
      <c r="BN168" s="141"/>
      <c r="BO168" s="111">
        <v>0</v>
      </c>
      <c r="BP168" s="111"/>
      <c r="BQ168" s="111"/>
      <c r="BR168" s="111"/>
      <c r="BS168" s="111"/>
      <c r="BT168" s="111">
        <f>IF(ISNUMBER(BJ168),BJ168,0)+IF(ISNUMBER(BO168),BO168,0)</f>
        <v>61.5</v>
      </c>
      <c r="BU168" s="111"/>
      <c r="BV168" s="111"/>
      <c r="BW168" s="111"/>
      <c r="BX168" s="111"/>
    </row>
    <row r="169" spans="1:76" s="93" customFormat="1" ht="55.2" customHeight="1">
      <c r="A169" s="83">
        <v>8</v>
      </c>
      <c r="B169" s="84"/>
      <c r="C169" s="84"/>
      <c r="D169" s="108" t="s">
        <v>245</v>
      </c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8"/>
      <c r="Q169" s="31" t="s">
        <v>237</v>
      </c>
      <c r="R169" s="31"/>
      <c r="S169" s="31"/>
      <c r="T169" s="31"/>
      <c r="U169" s="31"/>
      <c r="V169" s="108" t="s">
        <v>238</v>
      </c>
      <c r="W169" s="87"/>
      <c r="X169" s="87"/>
      <c r="Y169" s="87"/>
      <c r="Z169" s="87"/>
      <c r="AA169" s="87"/>
      <c r="AB169" s="87"/>
      <c r="AC169" s="87"/>
      <c r="AD169" s="87"/>
      <c r="AE169" s="88"/>
      <c r="AF169" s="111">
        <v>-78</v>
      </c>
      <c r="AG169" s="111"/>
      <c r="AH169" s="111"/>
      <c r="AI169" s="111"/>
      <c r="AJ169" s="111"/>
      <c r="AK169" s="111">
        <v>0</v>
      </c>
      <c r="AL169" s="111"/>
      <c r="AM169" s="111"/>
      <c r="AN169" s="111"/>
      <c r="AO169" s="111"/>
      <c r="AP169" s="111">
        <f>IF(ISNUMBER(AF169),AF169,0)+IF(ISNUMBER(AK169),AK169,0)</f>
        <v>-78</v>
      </c>
      <c r="AQ169" s="111"/>
      <c r="AR169" s="111"/>
      <c r="AS169" s="111"/>
      <c r="AT169" s="111"/>
      <c r="AU169" s="111">
        <v>150</v>
      </c>
      <c r="AV169" s="111"/>
      <c r="AW169" s="111"/>
      <c r="AX169" s="111"/>
      <c r="AY169" s="111"/>
      <c r="AZ169" s="111">
        <v>0</v>
      </c>
      <c r="BA169" s="111"/>
      <c r="BB169" s="111"/>
      <c r="BC169" s="111"/>
      <c r="BD169" s="111"/>
      <c r="BE169" s="111">
        <f>IF(ISNUMBER(AU169),AU169,0)+IF(ISNUMBER(AZ169),AZ169,0)</f>
        <v>150</v>
      </c>
      <c r="BF169" s="111"/>
      <c r="BG169" s="111"/>
      <c r="BH169" s="111"/>
      <c r="BI169" s="111"/>
      <c r="BJ169" s="141">
        <v>60</v>
      </c>
      <c r="BK169" s="141"/>
      <c r="BL169" s="141"/>
      <c r="BM169" s="141"/>
      <c r="BN169" s="141"/>
      <c r="BO169" s="111">
        <v>0</v>
      </c>
      <c r="BP169" s="111"/>
      <c r="BQ169" s="111"/>
      <c r="BR169" s="111"/>
      <c r="BS169" s="111"/>
      <c r="BT169" s="111">
        <f>IF(ISNUMBER(BJ169),BJ169,0)+IF(ISNUMBER(BO169),BO169,0)</f>
        <v>60</v>
      </c>
      <c r="BU169" s="111"/>
      <c r="BV169" s="111"/>
      <c r="BW169" s="111"/>
      <c r="BX169" s="111"/>
    </row>
    <row r="170" spans="1:76" s="93" customFormat="1" ht="55.2" customHeight="1">
      <c r="A170" s="83">
        <v>9</v>
      </c>
      <c r="B170" s="84"/>
      <c r="C170" s="84"/>
      <c r="D170" s="108" t="s">
        <v>243</v>
      </c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8"/>
      <c r="Q170" s="31" t="s">
        <v>208</v>
      </c>
      <c r="R170" s="31"/>
      <c r="S170" s="31"/>
      <c r="T170" s="31"/>
      <c r="U170" s="31"/>
      <c r="V170" s="108" t="s">
        <v>244</v>
      </c>
      <c r="W170" s="87"/>
      <c r="X170" s="87"/>
      <c r="Y170" s="87"/>
      <c r="Z170" s="87"/>
      <c r="AA170" s="87"/>
      <c r="AB170" s="87"/>
      <c r="AC170" s="87"/>
      <c r="AD170" s="87"/>
      <c r="AE170" s="88"/>
      <c r="AF170" s="111">
        <v>2</v>
      </c>
      <c r="AG170" s="111"/>
      <c r="AH170" s="111"/>
      <c r="AI170" s="111"/>
      <c r="AJ170" s="111"/>
      <c r="AK170" s="111">
        <v>0</v>
      </c>
      <c r="AL170" s="111"/>
      <c r="AM170" s="111"/>
      <c r="AN170" s="111"/>
      <c r="AO170" s="111"/>
      <c r="AP170" s="111">
        <f>IF(ISNUMBER(AF170),AF170,0)+IF(ISNUMBER(AK170),AK170,0)</f>
        <v>2</v>
      </c>
      <c r="AQ170" s="111"/>
      <c r="AR170" s="111"/>
      <c r="AS170" s="111"/>
      <c r="AT170" s="111"/>
      <c r="AU170" s="111">
        <v>5</v>
      </c>
      <c r="AV170" s="111"/>
      <c r="AW170" s="111"/>
      <c r="AX170" s="111"/>
      <c r="AY170" s="111"/>
      <c r="AZ170" s="111">
        <v>0</v>
      </c>
      <c r="BA170" s="111"/>
      <c r="BB170" s="111"/>
      <c r="BC170" s="111"/>
      <c r="BD170" s="111"/>
      <c r="BE170" s="111">
        <f>IF(ISNUMBER(AU170),AU170,0)+IF(ISNUMBER(AZ170),AZ170,0)</f>
        <v>5</v>
      </c>
      <c r="BF170" s="111"/>
      <c r="BG170" s="111"/>
      <c r="BH170" s="111"/>
      <c r="BI170" s="111"/>
      <c r="BJ170" s="111">
        <v>8</v>
      </c>
      <c r="BK170" s="111"/>
      <c r="BL170" s="111"/>
      <c r="BM170" s="111"/>
      <c r="BN170" s="111"/>
      <c r="BO170" s="111">
        <v>0</v>
      </c>
      <c r="BP170" s="111"/>
      <c r="BQ170" s="111"/>
      <c r="BR170" s="111"/>
      <c r="BS170" s="111"/>
      <c r="BT170" s="111">
        <f>IF(ISNUMBER(BJ170),BJ170,0)+IF(ISNUMBER(BO170),BO170,0)</f>
        <v>8</v>
      </c>
      <c r="BU170" s="111"/>
      <c r="BV170" s="111"/>
      <c r="BW170" s="111"/>
      <c r="BX170" s="111"/>
    </row>
    <row r="171" spans="1:76" s="93" customFormat="1" ht="55.2" customHeight="1">
      <c r="A171" s="83">
        <v>10</v>
      </c>
      <c r="B171" s="84"/>
      <c r="C171" s="84"/>
      <c r="D171" s="108" t="s">
        <v>249</v>
      </c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8"/>
      <c r="Q171" s="31" t="s">
        <v>237</v>
      </c>
      <c r="R171" s="31"/>
      <c r="S171" s="31"/>
      <c r="T171" s="31"/>
      <c r="U171" s="31"/>
      <c r="V171" s="108" t="s">
        <v>238</v>
      </c>
      <c r="W171" s="87"/>
      <c r="X171" s="87"/>
      <c r="Y171" s="87"/>
      <c r="Z171" s="87"/>
      <c r="AA171" s="87"/>
      <c r="AB171" s="87"/>
      <c r="AC171" s="87"/>
      <c r="AD171" s="87"/>
      <c r="AE171" s="88"/>
      <c r="AF171" s="111">
        <v>100</v>
      </c>
      <c r="AG171" s="111"/>
      <c r="AH171" s="111"/>
      <c r="AI171" s="111"/>
      <c r="AJ171" s="111"/>
      <c r="AK171" s="111">
        <v>0</v>
      </c>
      <c r="AL171" s="111"/>
      <c r="AM171" s="111"/>
      <c r="AN171" s="111"/>
      <c r="AO171" s="111"/>
      <c r="AP171" s="111">
        <f>IF(ISNUMBER(AF171),AF171,0)+IF(ISNUMBER(AK171),AK171,0)</f>
        <v>100</v>
      </c>
      <c r="AQ171" s="111"/>
      <c r="AR171" s="111"/>
      <c r="AS171" s="111"/>
      <c r="AT171" s="111"/>
      <c r="AU171" s="111">
        <v>50</v>
      </c>
      <c r="AV171" s="111"/>
      <c r="AW171" s="111"/>
      <c r="AX171" s="111"/>
      <c r="AY171" s="111"/>
      <c r="AZ171" s="111">
        <v>0</v>
      </c>
      <c r="BA171" s="111"/>
      <c r="BB171" s="111"/>
      <c r="BC171" s="111"/>
      <c r="BD171" s="111"/>
      <c r="BE171" s="111">
        <f>IF(ISNUMBER(AU171),AU171,0)+IF(ISNUMBER(AZ171),AZ171,0)</f>
        <v>50</v>
      </c>
      <c r="BF171" s="111"/>
      <c r="BG171" s="111"/>
      <c r="BH171" s="111"/>
      <c r="BI171" s="111"/>
      <c r="BJ171" s="111">
        <v>66.7</v>
      </c>
      <c r="BK171" s="111"/>
      <c r="BL171" s="111"/>
      <c r="BM171" s="111"/>
      <c r="BN171" s="111"/>
      <c r="BO171" s="111">
        <v>0</v>
      </c>
      <c r="BP171" s="111"/>
      <c r="BQ171" s="111"/>
      <c r="BR171" s="111"/>
      <c r="BS171" s="111"/>
      <c r="BT171" s="111">
        <f>IF(ISNUMBER(BJ171),BJ171,0)+IF(ISNUMBER(BO171),BO171,0)</f>
        <v>66.7</v>
      </c>
      <c r="BU171" s="111"/>
      <c r="BV171" s="111"/>
      <c r="BW171" s="111"/>
      <c r="BX171" s="111"/>
    </row>
    <row r="172" spans="1:76" s="93" customFormat="1" ht="55.2" customHeight="1">
      <c r="A172" s="83">
        <v>11</v>
      </c>
      <c r="B172" s="84"/>
      <c r="C172" s="84"/>
      <c r="D172" s="108" t="s">
        <v>250</v>
      </c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8"/>
      <c r="Q172" s="31" t="s">
        <v>237</v>
      </c>
      <c r="R172" s="31"/>
      <c r="S172" s="31"/>
      <c r="T172" s="31"/>
      <c r="U172" s="31"/>
      <c r="V172" s="108" t="s">
        <v>238</v>
      </c>
      <c r="W172" s="87"/>
      <c r="X172" s="87"/>
      <c r="Y172" s="87"/>
      <c r="Z172" s="87"/>
      <c r="AA172" s="87"/>
      <c r="AB172" s="87"/>
      <c r="AC172" s="87"/>
      <c r="AD172" s="87"/>
      <c r="AE172" s="88"/>
      <c r="AF172" s="111">
        <v>400</v>
      </c>
      <c r="AG172" s="111"/>
      <c r="AH172" s="111"/>
      <c r="AI172" s="111"/>
      <c r="AJ172" s="111"/>
      <c r="AK172" s="111">
        <v>0</v>
      </c>
      <c r="AL172" s="111"/>
      <c r="AM172" s="111"/>
      <c r="AN172" s="111"/>
      <c r="AO172" s="111"/>
      <c r="AP172" s="111">
        <f>IF(ISNUMBER(AF172),AF172,0)+IF(ISNUMBER(AK172),AK172,0)</f>
        <v>400</v>
      </c>
      <c r="AQ172" s="111"/>
      <c r="AR172" s="111"/>
      <c r="AS172" s="111"/>
      <c r="AT172" s="111"/>
      <c r="AU172" s="111">
        <v>80</v>
      </c>
      <c r="AV172" s="111"/>
      <c r="AW172" s="111"/>
      <c r="AX172" s="111"/>
      <c r="AY172" s="111"/>
      <c r="AZ172" s="111">
        <v>0</v>
      </c>
      <c r="BA172" s="111"/>
      <c r="BB172" s="111"/>
      <c r="BC172" s="111"/>
      <c r="BD172" s="111"/>
      <c r="BE172" s="111">
        <f>IF(ISNUMBER(AU172),AU172,0)+IF(ISNUMBER(AZ172),AZ172,0)</f>
        <v>80</v>
      </c>
      <c r="BF172" s="111"/>
      <c r="BG172" s="111"/>
      <c r="BH172" s="111"/>
      <c r="BI172" s="111"/>
      <c r="BJ172" s="141">
        <v>22.2</v>
      </c>
      <c r="BK172" s="141"/>
      <c r="BL172" s="141"/>
      <c r="BM172" s="141"/>
      <c r="BN172" s="141"/>
      <c r="BO172" s="111">
        <v>0</v>
      </c>
      <c r="BP172" s="111"/>
      <c r="BQ172" s="111"/>
      <c r="BR172" s="111"/>
      <c r="BS172" s="111"/>
      <c r="BT172" s="111">
        <f>IF(ISNUMBER(BJ172),BJ172,0)+IF(ISNUMBER(BO172),BO172,0)</f>
        <v>22.2</v>
      </c>
      <c r="BU172" s="111"/>
      <c r="BV172" s="111"/>
      <c r="BW172" s="111"/>
      <c r="BX172" s="111"/>
    </row>
    <row r="173" spans="1:76" s="93" customFormat="1" ht="55.2" customHeight="1">
      <c r="A173" s="83">
        <v>12</v>
      </c>
      <c r="B173" s="84"/>
      <c r="C173" s="84"/>
      <c r="D173" s="108" t="s">
        <v>251</v>
      </c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8"/>
      <c r="Q173" s="31" t="s">
        <v>208</v>
      </c>
      <c r="R173" s="31"/>
      <c r="S173" s="31"/>
      <c r="T173" s="31"/>
      <c r="U173" s="31"/>
      <c r="V173" s="108" t="s">
        <v>244</v>
      </c>
      <c r="W173" s="87"/>
      <c r="X173" s="87"/>
      <c r="Y173" s="87"/>
      <c r="Z173" s="87"/>
      <c r="AA173" s="87"/>
      <c r="AB173" s="87"/>
      <c r="AC173" s="87"/>
      <c r="AD173" s="87"/>
      <c r="AE173" s="88"/>
      <c r="AF173" s="111">
        <v>5</v>
      </c>
      <c r="AG173" s="111"/>
      <c r="AH173" s="111"/>
      <c r="AI173" s="111"/>
      <c r="AJ173" s="111"/>
      <c r="AK173" s="111">
        <v>0</v>
      </c>
      <c r="AL173" s="111"/>
      <c r="AM173" s="111"/>
      <c r="AN173" s="111"/>
      <c r="AO173" s="111"/>
      <c r="AP173" s="111">
        <f>IF(ISNUMBER(AF173),AF173,0)+IF(ISNUMBER(AK173),AK173,0)</f>
        <v>5</v>
      </c>
      <c r="AQ173" s="111"/>
      <c r="AR173" s="111"/>
      <c r="AS173" s="111"/>
      <c r="AT173" s="111"/>
      <c r="AU173" s="111">
        <v>9</v>
      </c>
      <c r="AV173" s="111"/>
      <c r="AW173" s="111"/>
      <c r="AX173" s="111"/>
      <c r="AY173" s="111"/>
      <c r="AZ173" s="111">
        <v>0</v>
      </c>
      <c r="BA173" s="111"/>
      <c r="BB173" s="111"/>
      <c r="BC173" s="111"/>
      <c r="BD173" s="111"/>
      <c r="BE173" s="111">
        <f>IF(ISNUMBER(AU173),AU173,0)+IF(ISNUMBER(AZ173),AZ173,0)</f>
        <v>9</v>
      </c>
      <c r="BF173" s="111"/>
      <c r="BG173" s="111"/>
      <c r="BH173" s="111"/>
      <c r="BI173" s="111"/>
      <c r="BJ173" s="111">
        <v>11</v>
      </c>
      <c r="BK173" s="111"/>
      <c r="BL173" s="111"/>
      <c r="BM173" s="111"/>
      <c r="BN173" s="111"/>
      <c r="BO173" s="111">
        <v>0</v>
      </c>
      <c r="BP173" s="111"/>
      <c r="BQ173" s="111"/>
      <c r="BR173" s="111"/>
      <c r="BS173" s="111"/>
      <c r="BT173" s="111">
        <f>IF(ISNUMBER(BJ173),BJ173,0)+IF(ISNUMBER(BO173),BO173,0)</f>
        <v>11</v>
      </c>
      <c r="BU173" s="111"/>
      <c r="BV173" s="111"/>
      <c r="BW173" s="111"/>
      <c r="BX173" s="111"/>
    </row>
    <row r="174" spans="1:76" s="93" customFormat="1" ht="69" customHeight="1">
      <c r="A174" s="83">
        <v>13</v>
      </c>
      <c r="B174" s="84"/>
      <c r="C174" s="84"/>
      <c r="D174" s="108" t="s">
        <v>252</v>
      </c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8"/>
      <c r="Q174" s="31" t="s">
        <v>237</v>
      </c>
      <c r="R174" s="31"/>
      <c r="S174" s="31"/>
      <c r="T174" s="31"/>
      <c r="U174" s="31"/>
      <c r="V174" s="108" t="s">
        <v>253</v>
      </c>
      <c r="W174" s="87"/>
      <c r="X174" s="87"/>
      <c r="Y174" s="87"/>
      <c r="Z174" s="87"/>
      <c r="AA174" s="87"/>
      <c r="AB174" s="87"/>
      <c r="AC174" s="87"/>
      <c r="AD174" s="87"/>
      <c r="AE174" s="88"/>
      <c r="AF174" s="111">
        <v>0</v>
      </c>
      <c r="AG174" s="111"/>
      <c r="AH174" s="111"/>
      <c r="AI174" s="111"/>
      <c r="AJ174" s="111"/>
      <c r="AK174" s="111">
        <v>0</v>
      </c>
      <c r="AL174" s="111"/>
      <c r="AM174" s="111"/>
      <c r="AN174" s="111"/>
      <c r="AO174" s="111"/>
      <c r="AP174" s="111">
        <f>IF(ISNUMBER(AF174),AF174,0)+IF(ISNUMBER(AK174),AK174,0)</f>
        <v>0</v>
      </c>
      <c r="AQ174" s="111"/>
      <c r="AR174" s="111"/>
      <c r="AS174" s="111"/>
      <c r="AT174" s="111"/>
      <c r="AU174" s="111">
        <v>100</v>
      </c>
      <c r="AV174" s="111"/>
      <c r="AW174" s="111"/>
      <c r="AX174" s="111"/>
      <c r="AY174" s="111"/>
      <c r="AZ174" s="111">
        <v>0</v>
      </c>
      <c r="BA174" s="111"/>
      <c r="BB174" s="111"/>
      <c r="BC174" s="111"/>
      <c r="BD174" s="111"/>
      <c r="BE174" s="111">
        <f>IF(ISNUMBER(AU174),AU174,0)+IF(ISNUMBER(AZ174),AZ174,0)</f>
        <v>100</v>
      </c>
      <c r="BF174" s="111"/>
      <c r="BG174" s="111"/>
      <c r="BH174" s="111"/>
      <c r="BI174" s="111"/>
      <c r="BJ174" s="111">
        <v>0</v>
      </c>
      <c r="BK174" s="111"/>
      <c r="BL174" s="111"/>
      <c r="BM174" s="111"/>
      <c r="BN174" s="111"/>
      <c r="BO174" s="111">
        <v>0</v>
      </c>
      <c r="BP174" s="111"/>
      <c r="BQ174" s="111"/>
      <c r="BR174" s="111"/>
      <c r="BS174" s="111"/>
      <c r="BT174" s="111">
        <f>IF(ISNUMBER(BJ174),BJ174,0)+IF(ISNUMBER(BO174),BO174,0)</f>
        <v>0</v>
      </c>
      <c r="BU174" s="111"/>
      <c r="BV174" s="111"/>
      <c r="BW174" s="111"/>
      <c r="BX174" s="111"/>
    </row>
    <row r="175" spans="1:76" s="93" customFormat="1" ht="41.4" customHeight="1">
      <c r="A175" s="83">
        <v>14</v>
      </c>
      <c r="B175" s="84"/>
      <c r="C175" s="84"/>
      <c r="D175" s="108" t="s">
        <v>254</v>
      </c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8"/>
      <c r="Q175" s="31" t="s">
        <v>237</v>
      </c>
      <c r="R175" s="31"/>
      <c r="S175" s="31"/>
      <c r="T175" s="31"/>
      <c r="U175" s="31"/>
      <c r="V175" s="108" t="s">
        <v>255</v>
      </c>
      <c r="W175" s="87"/>
      <c r="X175" s="87"/>
      <c r="Y175" s="87"/>
      <c r="Z175" s="87"/>
      <c r="AA175" s="87"/>
      <c r="AB175" s="87"/>
      <c r="AC175" s="87"/>
      <c r="AD175" s="87"/>
      <c r="AE175" s="88"/>
      <c r="AF175" s="111">
        <v>0</v>
      </c>
      <c r="AG175" s="111"/>
      <c r="AH175" s="111"/>
      <c r="AI175" s="111"/>
      <c r="AJ175" s="111"/>
      <c r="AK175" s="111">
        <v>100</v>
      </c>
      <c r="AL175" s="111"/>
      <c r="AM175" s="111"/>
      <c r="AN175" s="111"/>
      <c r="AO175" s="111"/>
      <c r="AP175" s="111">
        <f>IF(ISNUMBER(AF175),AF175,0)+IF(ISNUMBER(AK175),AK175,0)</f>
        <v>100</v>
      </c>
      <c r="AQ175" s="111"/>
      <c r="AR175" s="111"/>
      <c r="AS175" s="111"/>
      <c r="AT175" s="111"/>
      <c r="AU175" s="111">
        <v>0</v>
      </c>
      <c r="AV175" s="111"/>
      <c r="AW175" s="111"/>
      <c r="AX175" s="111"/>
      <c r="AY175" s="111"/>
      <c r="AZ175" s="111">
        <v>100</v>
      </c>
      <c r="BA175" s="111"/>
      <c r="BB175" s="111"/>
      <c r="BC175" s="111"/>
      <c r="BD175" s="111"/>
      <c r="BE175" s="111">
        <f>IF(ISNUMBER(AU175),AU175,0)+IF(ISNUMBER(AZ175),AZ175,0)</f>
        <v>100</v>
      </c>
      <c r="BF175" s="111"/>
      <c r="BG175" s="111"/>
      <c r="BH175" s="111"/>
      <c r="BI175" s="111"/>
      <c r="BJ175" s="111">
        <v>0</v>
      </c>
      <c r="BK175" s="111"/>
      <c r="BL175" s="111"/>
      <c r="BM175" s="111"/>
      <c r="BN175" s="111"/>
      <c r="BO175" s="111">
        <v>100</v>
      </c>
      <c r="BP175" s="111"/>
      <c r="BQ175" s="111"/>
      <c r="BR175" s="111"/>
      <c r="BS175" s="111"/>
      <c r="BT175" s="111">
        <f>IF(ISNUMBER(BJ175),BJ175,0)+IF(ISNUMBER(BO175),BO175,0)</f>
        <v>100</v>
      </c>
      <c r="BU175" s="111"/>
      <c r="BV175" s="111"/>
      <c r="BW175" s="111"/>
      <c r="BX175" s="111"/>
    </row>
    <row r="177" spans="1:79" ht="14.25" customHeight="1">
      <c r="A177" s="37" t="s">
        <v>300</v>
      </c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BG177" s="37"/>
      <c r="BH177" s="37"/>
      <c r="BI177" s="37"/>
      <c r="BJ177" s="37"/>
      <c r="BK177" s="37"/>
      <c r="BL177" s="37"/>
    </row>
    <row r="178" spans="1:79" ht="23.1" customHeight="1">
      <c r="A178" s="55" t="s">
        <v>6</v>
      </c>
      <c r="B178" s="56"/>
      <c r="C178" s="56"/>
      <c r="D178" s="31" t="s">
        <v>9</v>
      </c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 t="s">
        <v>8</v>
      </c>
      <c r="R178" s="31"/>
      <c r="S178" s="31"/>
      <c r="T178" s="31"/>
      <c r="U178" s="31"/>
      <c r="V178" s="31" t="s">
        <v>7</v>
      </c>
      <c r="W178" s="31"/>
      <c r="X178" s="31"/>
      <c r="Y178" s="31"/>
      <c r="Z178" s="31"/>
      <c r="AA178" s="31"/>
      <c r="AB178" s="31"/>
      <c r="AC178" s="31"/>
      <c r="AD178" s="31"/>
      <c r="AE178" s="31"/>
      <c r="AF178" s="25" t="s">
        <v>291</v>
      </c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7"/>
      <c r="AU178" s="25" t="s">
        <v>296</v>
      </c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  <c r="BI178" s="27"/>
    </row>
    <row r="179" spans="1:79" ht="28.5" customHeight="1">
      <c r="A179" s="58"/>
      <c r="B179" s="59"/>
      <c r="C179" s="59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 t="s">
        <v>4</v>
      </c>
      <c r="AG179" s="31"/>
      <c r="AH179" s="31"/>
      <c r="AI179" s="31"/>
      <c r="AJ179" s="31"/>
      <c r="AK179" s="31" t="s">
        <v>3</v>
      </c>
      <c r="AL179" s="31"/>
      <c r="AM179" s="31"/>
      <c r="AN179" s="31"/>
      <c r="AO179" s="31"/>
      <c r="AP179" s="31" t="s">
        <v>122</v>
      </c>
      <c r="AQ179" s="31"/>
      <c r="AR179" s="31"/>
      <c r="AS179" s="31"/>
      <c r="AT179" s="31"/>
      <c r="AU179" s="31" t="s">
        <v>4</v>
      </c>
      <c r="AV179" s="31"/>
      <c r="AW179" s="31"/>
      <c r="AX179" s="31"/>
      <c r="AY179" s="31"/>
      <c r="AZ179" s="31" t="s">
        <v>3</v>
      </c>
      <c r="BA179" s="31"/>
      <c r="BB179" s="31"/>
      <c r="BC179" s="31"/>
      <c r="BD179" s="31"/>
      <c r="BE179" s="31" t="s">
        <v>90</v>
      </c>
      <c r="BF179" s="31"/>
      <c r="BG179" s="31"/>
      <c r="BH179" s="31"/>
      <c r="BI179" s="31"/>
    </row>
    <row r="180" spans="1:79" ht="15" customHeight="1">
      <c r="A180" s="25">
        <v>1</v>
      </c>
      <c r="B180" s="26"/>
      <c r="C180" s="26"/>
      <c r="D180" s="31">
        <v>2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>
        <v>3</v>
      </c>
      <c r="R180" s="31"/>
      <c r="S180" s="31"/>
      <c r="T180" s="31"/>
      <c r="U180" s="31"/>
      <c r="V180" s="31">
        <v>4</v>
      </c>
      <c r="W180" s="31"/>
      <c r="X180" s="31"/>
      <c r="Y180" s="31"/>
      <c r="Z180" s="31"/>
      <c r="AA180" s="31"/>
      <c r="AB180" s="31"/>
      <c r="AC180" s="31"/>
      <c r="AD180" s="31"/>
      <c r="AE180" s="31"/>
      <c r="AF180" s="31">
        <v>5</v>
      </c>
      <c r="AG180" s="31"/>
      <c r="AH180" s="31"/>
      <c r="AI180" s="31"/>
      <c r="AJ180" s="31"/>
      <c r="AK180" s="31">
        <v>6</v>
      </c>
      <c r="AL180" s="31"/>
      <c r="AM180" s="31"/>
      <c r="AN180" s="31"/>
      <c r="AO180" s="31"/>
      <c r="AP180" s="31">
        <v>7</v>
      </c>
      <c r="AQ180" s="31"/>
      <c r="AR180" s="31"/>
      <c r="AS180" s="31"/>
      <c r="AT180" s="31"/>
      <c r="AU180" s="31">
        <v>8</v>
      </c>
      <c r="AV180" s="31"/>
      <c r="AW180" s="31"/>
      <c r="AX180" s="31"/>
      <c r="AY180" s="31"/>
      <c r="AZ180" s="31">
        <v>9</v>
      </c>
      <c r="BA180" s="31"/>
      <c r="BB180" s="31"/>
      <c r="BC180" s="31"/>
      <c r="BD180" s="31"/>
      <c r="BE180" s="31">
        <v>10</v>
      </c>
      <c r="BF180" s="31"/>
      <c r="BG180" s="31"/>
      <c r="BH180" s="31"/>
      <c r="BI180" s="31"/>
    </row>
    <row r="181" spans="1:79" ht="15.75" hidden="1" customHeight="1">
      <c r="A181" s="28" t="s">
        <v>153</v>
      </c>
      <c r="B181" s="29"/>
      <c r="C181" s="29"/>
      <c r="D181" s="31" t="s">
        <v>57</v>
      </c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 t="s">
        <v>70</v>
      </c>
      <c r="R181" s="31"/>
      <c r="S181" s="31"/>
      <c r="T181" s="31"/>
      <c r="U181" s="31"/>
      <c r="V181" s="31" t="s">
        <v>71</v>
      </c>
      <c r="W181" s="31"/>
      <c r="X181" s="31"/>
      <c r="Y181" s="31"/>
      <c r="Z181" s="31"/>
      <c r="AA181" s="31"/>
      <c r="AB181" s="31"/>
      <c r="AC181" s="31"/>
      <c r="AD181" s="31"/>
      <c r="AE181" s="31"/>
      <c r="AF181" s="33" t="s">
        <v>107</v>
      </c>
      <c r="AG181" s="33"/>
      <c r="AH181" s="33"/>
      <c r="AI181" s="33"/>
      <c r="AJ181" s="33"/>
      <c r="AK181" s="32" t="s">
        <v>108</v>
      </c>
      <c r="AL181" s="32"/>
      <c r="AM181" s="32"/>
      <c r="AN181" s="32"/>
      <c r="AO181" s="32"/>
      <c r="AP181" s="39" t="s">
        <v>121</v>
      </c>
      <c r="AQ181" s="39"/>
      <c r="AR181" s="39"/>
      <c r="AS181" s="39"/>
      <c r="AT181" s="39"/>
      <c r="AU181" s="33" t="s">
        <v>109</v>
      </c>
      <c r="AV181" s="33"/>
      <c r="AW181" s="33"/>
      <c r="AX181" s="33"/>
      <c r="AY181" s="33"/>
      <c r="AZ181" s="32" t="s">
        <v>110</v>
      </c>
      <c r="BA181" s="32"/>
      <c r="BB181" s="32"/>
      <c r="BC181" s="32"/>
      <c r="BD181" s="32"/>
      <c r="BE181" s="39" t="s">
        <v>121</v>
      </c>
      <c r="BF181" s="39"/>
      <c r="BG181" s="39"/>
      <c r="BH181" s="39"/>
      <c r="BI181" s="39"/>
      <c r="CA181" t="s">
        <v>39</v>
      </c>
    </row>
    <row r="182" spans="1:79" s="6" customFormat="1" ht="13.8">
      <c r="A182" s="81">
        <v>0</v>
      </c>
      <c r="B182" s="79"/>
      <c r="C182" s="79"/>
      <c r="D182" s="105" t="s">
        <v>187</v>
      </c>
      <c r="E182" s="105"/>
      <c r="F182" s="105"/>
      <c r="G182" s="105"/>
      <c r="H182" s="105"/>
      <c r="I182" s="105"/>
      <c r="J182" s="105"/>
      <c r="K182" s="105"/>
      <c r="L182" s="105"/>
      <c r="M182" s="105"/>
      <c r="N182" s="105"/>
      <c r="O182" s="105"/>
      <c r="P182" s="105"/>
      <c r="Q182" s="105"/>
      <c r="R182" s="105"/>
      <c r="S182" s="105"/>
      <c r="T182" s="105"/>
      <c r="U182" s="105"/>
      <c r="V182" s="105"/>
      <c r="W182" s="105"/>
      <c r="X182" s="105"/>
      <c r="Y182" s="105"/>
      <c r="Z182" s="105"/>
      <c r="AA182" s="105"/>
      <c r="AB182" s="105"/>
      <c r="AC182" s="105"/>
      <c r="AD182" s="105"/>
      <c r="AE182" s="105"/>
      <c r="AF182" s="106"/>
      <c r="AG182" s="106"/>
      <c r="AH182" s="106"/>
      <c r="AI182" s="106"/>
      <c r="AJ182" s="106"/>
      <c r="AK182" s="106"/>
      <c r="AL182" s="106"/>
      <c r="AM182" s="106"/>
      <c r="AN182" s="106"/>
      <c r="AO182" s="106"/>
      <c r="AP182" s="106">
        <f>IF(ISNUMBER(AF182),AF182,0)+IF(ISNUMBER(AK182),AK182,0)</f>
        <v>0</v>
      </c>
      <c r="AQ182" s="106"/>
      <c r="AR182" s="106"/>
      <c r="AS182" s="106"/>
      <c r="AT182" s="106"/>
      <c r="AU182" s="106"/>
      <c r="AV182" s="106"/>
      <c r="AW182" s="106"/>
      <c r="AX182" s="106"/>
      <c r="AY182" s="106"/>
      <c r="AZ182" s="106"/>
      <c r="BA182" s="106"/>
      <c r="BB182" s="106"/>
      <c r="BC182" s="106"/>
      <c r="BD182" s="106"/>
      <c r="BE182" s="106">
        <f>IF(ISNUMBER(AU182),AU182,0)+IF(ISNUMBER(AZ182),AZ182,0)</f>
        <v>0</v>
      </c>
      <c r="BF182" s="106"/>
      <c r="BG182" s="106"/>
      <c r="BH182" s="106"/>
      <c r="BI182" s="106"/>
      <c r="CA182" s="6" t="s">
        <v>40</v>
      </c>
    </row>
    <row r="183" spans="1:79" s="93" customFormat="1" ht="27.6" customHeight="1">
      <c r="A183" s="83">
        <v>1</v>
      </c>
      <c r="B183" s="84"/>
      <c r="C183" s="84"/>
      <c r="D183" s="108" t="s">
        <v>192</v>
      </c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8"/>
      <c r="Q183" s="31" t="s">
        <v>189</v>
      </c>
      <c r="R183" s="31"/>
      <c r="S183" s="31"/>
      <c r="T183" s="31"/>
      <c r="U183" s="31"/>
      <c r="V183" s="108" t="s">
        <v>190</v>
      </c>
      <c r="W183" s="87"/>
      <c r="X183" s="87"/>
      <c r="Y183" s="87"/>
      <c r="Z183" s="87"/>
      <c r="AA183" s="87"/>
      <c r="AB183" s="87"/>
      <c r="AC183" s="87"/>
      <c r="AD183" s="87"/>
      <c r="AE183" s="88"/>
      <c r="AF183" s="111">
        <v>50</v>
      </c>
      <c r="AG183" s="111"/>
      <c r="AH183" s="111"/>
      <c r="AI183" s="111"/>
      <c r="AJ183" s="111"/>
      <c r="AK183" s="111">
        <v>0</v>
      </c>
      <c r="AL183" s="111"/>
      <c r="AM183" s="111"/>
      <c r="AN183" s="111"/>
      <c r="AO183" s="111"/>
      <c r="AP183" s="111">
        <f>IF(ISNUMBER(AF183),AF183,0)+IF(ISNUMBER(AK183),AK183,0)</f>
        <v>50</v>
      </c>
      <c r="AQ183" s="111"/>
      <c r="AR183" s="111"/>
      <c r="AS183" s="111"/>
      <c r="AT183" s="111"/>
      <c r="AU183" s="111">
        <v>50</v>
      </c>
      <c r="AV183" s="111"/>
      <c r="AW183" s="111"/>
      <c r="AX183" s="111"/>
      <c r="AY183" s="111"/>
      <c r="AZ183" s="111">
        <v>0</v>
      </c>
      <c r="BA183" s="111"/>
      <c r="BB183" s="111"/>
      <c r="BC183" s="111"/>
      <c r="BD183" s="111"/>
      <c r="BE183" s="111">
        <f>IF(ISNUMBER(AU183),AU183,0)+IF(ISNUMBER(AZ183),AZ183,0)</f>
        <v>50</v>
      </c>
      <c r="BF183" s="111"/>
      <c r="BG183" s="111"/>
      <c r="BH183" s="111"/>
      <c r="BI183" s="111"/>
    </row>
    <row r="184" spans="1:79" s="93" customFormat="1" ht="55.2" customHeight="1">
      <c r="A184" s="83">
        <v>2</v>
      </c>
      <c r="B184" s="84"/>
      <c r="C184" s="84"/>
      <c r="D184" s="108" t="s">
        <v>188</v>
      </c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10"/>
      <c r="Q184" s="31" t="s">
        <v>189</v>
      </c>
      <c r="R184" s="31"/>
      <c r="S184" s="31"/>
      <c r="T184" s="31"/>
      <c r="U184" s="31"/>
      <c r="V184" s="108" t="s">
        <v>190</v>
      </c>
      <c r="W184" s="109"/>
      <c r="X184" s="109"/>
      <c r="Y184" s="109"/>
      <c r="Z184" s="109"/>
      <c r="AA184" s="109"/>
      <c r="AB184" s="109"/>
      <c r="AC184" s="109"/>
      <c r="AD184" s="109"/>
      <c r="AE184" s="110"/>
      <c r="AF184" s="111">
        <v>5</v>
      </c>
      <c r="AG184" s="111"/>
      <c r="AH184" s="111"/>
      <c r="AI184" s="111"/>
      <c r="AJ184" s="111"/>
      <c r="AK184" s="111">
        <v>0</v>
      </c>
      <c r="AL184" s="111"/>
      <c r="AM184" s="111"/>
      <c r="AN184" s="111"/>
      <c r="AO184" s="111"/>
      <c r="AP184" s="111">
        <f>IF(ISNUMBER(AF184),AF184,0)+IF(ISNUMBER(AK184),AK184,0)</f>
        <v>5</v>
      </c>
      <c r="AQ184" s="111"/>
      <c r="AR184" s="111"/>
      <c r="AS184" s="111"/>
      <c r="AT184" s="111"/>
      <c r="AU184" s="111">
        <v>5</v>
      </c>
      <c r="AV184" s="111"/>
      <c r="AW184" s="111"/>
      <c r="AX184" s="111"/>
      <c r="AY184" s="111"/>
      <c r="AZ184" s="111">
        <v>0</v>
      </c>
      <c r="BA184" s="111"/>
      <c r="BB184" s="111"/>
      <c r="BC184" s="111"/>
      <c r="BD184" s="111"/>
      <c r="BE184" s="111">
        <f>IF(ISNUMBER(AU184),AU184,0)+IF(ISNUMBER(AZ184),AZ184,0)</f>
        <v>5</v>
      </c>
      <c r="BF184" s="111"/>
      <c r="BG184" s="111"/>
      <c r="BH184" s="111"/>
      <c r="BI184" s="111"/>
    </row>
    <row r="185" spans="1:79" s="93" customFormat="1" ht="41.4" customHeight="1">
      <c r="A185" s="83">
        <v>3</v>
      </c>
      <c r="B185" s="84"/>
      <c r="C185" s="84"/>
      <c r="D185" s="108" t="s">
        <v>194</v>
      </c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8"/>
      <c r="Q185" s="31" t="s">
        <v>189</v>
      </c>
      <c r="R185" s="31"/>
      <c r="S185" s="31"/>
      <c r="T185" s="31"/>
      <c r="U185" s="31"/>
      <c r="V185" s="108" t="s">
        <v>190</v>
      </c>
      <c r="W185" s="87"/>
      <c r="X185" s="87"/>
      <c r="Y185" s="87"/>
      <c r="Z185" s="87"/>
      <c r="AA185" s="87"/>
      <c r="AB185" s="87"/>
      <c r="AC185" s="87"/>
      <c r="AD185" s="87"/>
      <c r="AE185" s="88"/>
      <c r="AF185" s="111">
        <v>20</v>
      </c>
      <c r="AG185" s="111"/>
      <c r="AH185" s="111"/>
      <c r="AI185" s="111"/>
      <c r="AJ185" s="111"/>
      <c r="AK185" s="111">
        <v>0</v>
      </c>
      <c r="AL185" s="111"/>
      <c r="AM185" s="111"/>
      <c r="AN185" s="111"/>
      <c r="AO185" s="111"/>
      <c r="AP185" s="111">
        <f>IF(ISNUMBER(AF185),AF185,0)+IF(ISNUMBER(AK185),AK185,0)</f>
        <v>20</v>
      </c>
      <c r="AQ185" s="111"/>
      <c r="AR185" s="111"/>
      <c r="AS185" s="111"/>
      <c r="AT185" s="111"/>
      <c r="AU185" s="111">
        <v>22</v>
      </c>
      <c r="AV185" s="111"/>
      <c r="AW185" s="111"/>
      <c r="AX185" s="111"/>
      <c r="AY185" s="111"/>
      <c r="AZ185" s="111">
        <v>0</v>
      </c>
      <c r="BA185" s="111"/>
      <c r="BB185" s="111"/>
      <c r="BC185" s="111"/>
      <c r="BD185" s="111"/>
      <c r="BE185" s="111">
        <f>IF(ISNUMBER(AU185),AU185,0)+IF(ISNUMBER(AZ185),AZ185,0)</f>
        <v>22</v>
      </c>
      <c r="BF185" s="111"/>
      <c r="BG185" s="111"/>
      <c r="BH185" s="111"/>
      <c r="BI185" s="111"/>
    </row>
    <row r="186" spans="1:79" s="93" customFormat="1" ht="41.4" customHeight="1">
      <c r="A186" s="83">
        <v>4</v>
      </c>
      <c r="B186" s="84"/>
      <c r="C186" s="84"/>
      <c r="D186" s="108" t="s">
        <v>195</v>
      </c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8"/>
      <c r="Q186" s="31" t="s">
        <v>189</v>
      </c>
      <c r="R186" s="31"/>
      <c r="S186" s="31"/>
      <c r="T186" s="31"/>
      <c r="U186" s="31"/>
      <c r="V186" s="108" t="s">
        <v>190</v>
      </c>
      <c r="W186" s="87"/>
      <c r="X186" s="87"/>
      <c r="Y186" s="87"/>
      <c r="Z186" s="87"/>
      <c r="AA186" s="87"/>
      <c r="AB186" s="87"/>
      <c r="AC186" s="87"/>
      <c r="AD186" s="87"/>
      <c r="AE186" s="88"/>
      <c r="AF186" s="111">
        <v>8</v>
      </c>
      <c r="AG186" s="111"/>
      <c r="AH186" s="111"/>
      <c r="AI186" s="111"/>
      <c r="AJ186" s="111"/>
      <c r="AK186" s="111">
        <v>0</v>
      </c>
      <c r="AL186" s="111"/>
      <c r="AM186" s="111"/>
      <c r="AN186" s="111"/>
      <c r="AO186" s="111"/>
      <c r="AP186" s="111">
        <f>IF(ISNUMBER(AF186),AF186,0)+IF(ISNUMBER(AK186),AK186,0)</f>
        <v>8</v>
      </c>
      <c r="AQ186" s="111"/>
      <c r="AR186" s="111"/>
      <c r="AS186" s="111"/>
      <c r="AT186" s="111"/>
      <c r="AU186" s="111">
        <v>10</v>
      </c>
      <c r="AV186" s="111"/>
      <c r="AW186" s="111"/>
      <c r="AX186" s="111"/>
      <c r="AY186" s="111"/>
      <c r="AZ186" s="111">
        <v>0</v>
      </c>
      <c r="BA186" s="111"/>
      <c r="BB186" s="111"/>
      <c r="BC186" s="111"/>
      <c r="BD186" s="111"/>
      <c r="BE186" s="111">
        <f>IF(ISNUMBER(AU186),AU186,0)+IF(ISNUMBER(AZ186),AZ186,0)</f>
        <v>10</v>
      </c>
      <c r="BF186" s="111"/>
      <c r="BG186" s="111"/>
      <c r="BH186" s="111"/>
      <c r="BI186" s="111"/>
    </row>
    <row r="187" spans="1:79" s="93" customFormat="1" ht="41.4" customHeight="1">
      <c r="A187" s="83">
        <v>5</v>
      </c>
      <c r="B187" s="84"/>
      <c r="C187" s="84"/>
      <c r="D187" s="108" t="s">
        <v>191</v>
      </c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8"/>
      <c r="Q187" s="31" t="s">
        <v>189</v>
      </c>
      <c r="R187" s="31"/>
      <c r="S187" s="31"/>
      <c r="T187" s="31"/>
      <c r="U187" s="31"/>
      <c r="V187" s="108" t="s">
        <v>190</v>
      </c>
      <c r="W187" s="87"/>
      <c r="X187" s="87"/>
      <c r="Y187" s="87"/>
      <c r="Z187" s="87"/>
      <c r="AA187" s="87"/>
      <c r="AB187" s="87"/>
      <c r="AC187" s="87"/>
      <c r="AD187" s="87"/>
      <c r="AE187" s="88"/>
      <c r="AF187" s="111">
        <v>17</v>
      </c>
      <c r="AG187" s="111"/>
      <c r="AH187" s="111"/>
      <c r="AI187" s="111"/>
      <c r="AJ187" s="111"/>
      <c r="AK187" s="111">
        <v>0</v>
      </c>
      <c r="AL187" s="111"/>
      <c r="AM187" s="111"/>
      <c r="AN187" s="111"/>
      <c r="AO187" s="111"/>
      <c r="AP187" s="111">
        <f>IF(ISNUMBER(AF187),AF187,0)+IF(ISNUMBER(AK187),AK187,0)</f>
        <v>17</v>
      </c>
      <c r="AQ187" s="111"/>
      <c r="AR187" s="111"/>
      <c r="AS187" s="111"/>
      <c r="AT187" s="111"/>
      <c r="AU187" s="111">
        <v>20</v>
      </c>
      <c r="AV187" s="111"/>
      <c r="AW187" s="111"/>
      <c r="AX187" s="111"/>
      <c r="AY187" s="111"/>
      <c r="AZ187" s="111">
        <v>0</v>
      </c>
      <c r="BA187" s="111"/>
      <c r="BB187" s="111"/>
      <c r="BC187" s="111"/>
      <c r="BD187" s="111"/>
      <c r="BE187" s="111">
        <f>IF(ISNUMBER(AU187),AU187,0)+IF(ISNUMBER(AZ187),AZ187,0)</f>
        <v>20</v>
      </c>
      <c r="BF187" s="111"/>
      <c r="BG187" s="111"/>
      <c r="BH187" s="111"/>
      <c r="BI187" s="111"/>
    </row>
    <row r="188" spans="1:79" s="93" customFormat="1" ht="41.4" customHeight="1">
      <c r="A188" s="83">
        <v>6</v>
      </c>
      <c r="B188" s="84"/>
      <c r="C188" s="84"/>
      <c r="D188" s="108" t="s">
        <v>193</v>
      </c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8"/>
      <c r="Q188" s="31" t="s">
        <v>189</v>
      </c>
      <c r="R188" s="31"/>
      <c r="S188" s="31"/>
      <c r="T188" s="31"/>
      <c r="U188" s="31"/>
      <c r="V188" s="108" t="s">
        <v>190</v>
      </c>
      <c r="W188" s="87"/>
      <c r="X188" s="87"/>
      <c r="Y188" s="87"/>
      <c r="Z188" s="87"/>
      <c r="AA188" s="87"/>
      <c r="AB188" s="87"/>
      <c r="AC188" s="87"/>
      <c r="AD188" s="87"/>
      <c r="AE188" s="88"/>
      <c r="AF188" s="111">
        <v>13</v>
      </c>
      <c r="AG188" s="111"/>
      <c r="AH188" s="111"/>
      <c r="AI188" s="111"/>
      <c r="AJ188" s="111"/>
      <c r="AK188" s="111">
        <v>0</v>
      </c>
      <c r="AL188" s="111"/>
      <c r="AM188" s="111"/>
      <c r="AN188" s="111"/>
      <c r="AO188" s="111"/>
      <c r="AP188" s="111">
        <f>IF(ISNUMBER(AF188),AF188,0)+IF(ISNUMBER(AK188),AK188,0)</f>
        <v>13</v>
      </c>
      <c r="AQ188" s="111"/>
      <c r="AR188" s="111"/>
      <c r="AS188" s="111"/>
      <c r="AT188" s="111"/>
      <c r="AU188" s="111">
        <v>15</v>
      </c>
      <c r="AV188" s="111"/>
      <c r="AW188" s="111"/>
      <c r="AX188" s="111"/>
      <c r="AY188" s="111"/>
      <c r="AZ188" s="111">
        <v>0</v>
      </c>
      <c r="BA188" s="111"/>
      <c r="BB188" s="111"/>
      <c r="BC188" s="111"/>
      <c r="BD188" s="111"/>
      <c r="BE188" s="111">
        <f>IF(ISNUMBER(AU188),AU188,0)+IF(ISNUMBER(AZ188),AZ188,0)</f>
        <v>15</v>
      </c>
      <c r="BF188" s="111"/>
      <c r="BG188" s="111"/>
      <c r="BH188" s="111"/>
      <c r="BI188" s="111"/>
    </row>
    <row r="189" spans="1:79" s="93" customFormat="1" ht="41.4" customHeight="1">
      <c r="A189" s="83">
        <v>7</v>
      </c>
      <c r="B189" s="84"/>
      <c r="C189" s="84"/>
      <c r="D189" s="108" t="s">
        <v>196</v>
      </c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8"/>
      <c r="Q189" s="31" t="s">
        <v>189</v>
      </c>
      <c r="R189" s="31"/>
      <c r="S189" s="31"/>
      <c r="T189" s="31"/>
      <c r="U189" s="31"/>
      <c r="V189" s="108" t="s">
        <v>190</v>
      </c>
      <c r="W189" s="87"/>
      <c r="X189" s="87"/>
      <c r="Y189" s="87"/>
      <c r="Z189" s="87"/>
      <c r="AA189" s="87"/>
      <c r="AB189" s="87"/>
      <c r="AC189" s="87"/>
      <c r="AD189" s="87"/>
      <c r="AE189" s="88"/>
      <c r="AF189" s="111">
        <v>8</v>
      </c>
      <c r="AG189" s="111"/>
      <c r="AH189" s="111"/>
      <c r="AI189" s="111"/>
      <c r="AJ189" s="111"/>
      <c r="AK189" s="111">
        <v>0</v>
      </c>
      <c r="AL189" s="111"/>
      <c r="AM189" s="111"/>
      <c r="AN189" s="111"/>
      <c r="AO189" s="111"/>
      <c r="AP189" s="111">
        <f>IF(ISNUMBER(AF189),AF189,0)+IF(ISNUMBER(AK189),AK189,0)</f>
        <v>8</v>
      </c>
      <c r="AQ189" s="111"/>
      <c r="AR189" s="111"/>
      <c r="AS189" s="111"/>
      <c r="AT189" s="111"/>
      <c r="AU189" s="111">
        <v>8</v>
      </c>
      <c r="AV189" s="111"/>
      <c r="AW189" s="111"/>
      <c r="AX189" s="111"/>
      <c r="AY189" s="111"/>
      <c r="AZ189" s="111">
        <v>0</v>
      </c>
      <c r="BA189" s="111"/>
      <c r="BB189" s="111"/>
      <c r="BC189" s="111"/>
      <c r="BD189" s="111"/>
      <c r="BE189" s="111">
        <f>IF(ISNUMBER(AU189),AU189,0)+IF(ISNUMBER(AZ189),AZ189,0)</f>
        <v>8</v>
      </c>
      <c r="BF189" s="111"/>
      <c r="BG189" s="111"/>
      <c r="BH189" s="111"/>
      <c r="BI189" s="111"/>
    </row>
    <row r="190" spans="1:79" s="93" customFormat="1" ht="41.4" customHeight="1">
      <c r="A190" s="83">
        <v>8</v>
      </c>
      <c r="B190" s="84"/>
      <c r="C190" s="84"/>
      <c r="D190" s="108" t="s">
        <v>197</v>
      </c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8"/>
      <c r="Q190" s="31" t="s">
        <v>189</v>
      </c>
      <c r="R190" s="31"/>
      <c r="S190" s="31"/>
      <c r="T190" s="31"/>
      <c r="U190" s="31"/>
      <c r="V190" s="108" t="s">
        <v>190</v>
      </c>
      <c r="W190" s="87"/>
      <c r="X190" s="87"/>
      <c r="Y190" s="87"/>
      <c r="Z190" s="87"/>
      <c r="AA190" s="87"/>
      <c r="AB190" s="87"/>
      <c r="AC190" s="87"/>
      <c r="AD190" s="87"/>
      <c r="AE190" s="88"/>
      <c r="AF190" s="111">
        <v>10</v>
      </c>
      <c r="AG190" s="111"/>
      <c r="AH190" s="111"/>
      <c r="AI190" s="111"/>
      <c r="AJ190" s="111"/>
      <c r="AK190" s="111">
        <v>0</v>
      </c>
      <c r="AL190" s="111"/>
      <c r="AM190" s="111"/>
      <c r="AN190" s="111"/>
      <c r="AO190" s="111"/>
      <c r="AP190" s="111">
        <f>IF(ISNUMBER(AF190),AF190,0)+IF(ISNUMBER(AK190),AK190,0)</f>
        <v>10</v>
      </c>
      <c r="AQ190" s="111"/>
      <c r="AR190" s="111"/>
      <c r="AS190" s="111"/>
      <c r="AT190" s="111"/>
      <c r="AU190" s="111">
        <v>12</v>
      </c>
      <c r="AV190" s="111"/>
      <c r="AW190" s="111"/>
      <c r="AX190" s="111"/>
      <c r="AY190" s="111"/>
      <c r="AZ190" s="111">
        <v>0</v>
      </c>
      <c r="BA190" s="111"/>
      <c r="BB190" s="111"/>
      <c r="BC190" s="111"/>
      <c r="BD190" s="111"/>
      <c r="BE190" s="111">
        <f>IF(ISNUMBER(AU190),AU190,0)+IF(ISNUMBER(AZ190),AZ190,0)</f>
        <v>12</v>
      </c>
      <c r="BF190" s="111"/>
      <c r="BG190" s="111"/>
      <c r="BH190" s="111"/>
      <c r="BI190" s="111"/>
    </row>
    <row r="191" spans="1:79" s="6" customFormat="1" ht="13.8">
      <c r="A191" s="81">
        <v>0</v>
      </c>
      <c r="B191" s="79"/>
      <c r="C191" s="79"/>
      <c r="D191" s="107" t="s">
        <v>203</v>
      </c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6"/>
      <c r="Q191" s="105"/>
      <c r="R191" s="105"/>
      <c r="S191" s="105"/>
      <c r="T191" s="105"/>
      <c r="U191" s="105"/>
      <c r="V191" s="107"/>
      <c r="W191" s="95"/>
      <c r="X191" s="95"/>
      <c r="Y191" s="95"/>
      <c r="Z191" s="95"/>
      <c r="AA191" s="95"/>
      <c r="AB191" s="95"/>
      <c r="AC191" s="95"/>
      <c r="AD191" s="95"/>
      <c r="AE191" s="96"/>
      <c r="AF191" s="106"/>
      <c r="AG191" s="106"/>
      <c r="AH191" s="106"/>
      <c r="AI191" s="106"/>
      <c r="AJ191" s="106"/>
      <c r="AK191" s="106"/>
      <c r="AL191" s="106"/>
      <c r="AM191" s="106"/>
      <c r="AN191" s="106"/>
      <c r="AO191" s="106"/>
      <c r="AP191" s="106">
        <f>IF(ISNUMBER(AF191),AF191,0)+IF(ISNUMBER(AK191),AK191,0)</f>
        <v>0</v>
      </c>
      <c r="AQ191" s="106"/>
      <c r="AR191" s="106"/>
      <c r="AS191" s="106"/>
      <c r="AT191" s="106"/>
      <c r="AU191" s="106"/>
      <c r="AV191" s="106"/>
      <c r="AW191" s="106"/>
      <c r="AX191" s="106"/>
      <c r="AY191" s="106"/>
      <c r="AZ191" s="106"/>
      <c r="BA191" s="106"/>
      <c r="BB191" s="106"/>
      <c r="BC191" s="106"/>
      <c r="BD191" s="106"/>
      <c r="BE191" s="106">
        <f>IF(ISNUMBER(AU191),AU191,0)+IF(ISNUMBER(AZ191),AZ191,0)</f>
        <v>0</v>
      </c>
      <c r="BF191" s="106"/>
      <c r="BG191" s="106"/>
      <c r="BH191" s="106"/>
      <c r="BI191" s="106"/>
    </row>
    <row r="192" spans="1:79" s="93" customFormat="1" ht="41.4" customHeight="1">
      <c r="A192" s="83">
        <v>1</v>
      </c>
      <c r="B192" s="84"/>
      <c r="C192" s="84"/>
      <c r="D192" s="108" t="s">
        <v>206</v>
      </c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8"/>
      <c r="Q192" s="31" t="s">
        <v>189</v>
      </c>
      <c r="R192" s="31"/>
      <c r="S192" s="31"/>
      <c r="T192" s="31"/>
      <c r="U192" s="31"/>
      <c r="V192" s="108" t="s">
        <v>190</v>
      </c>
      <c r="W192" s="87"/>
      <c r="X192" s="87"/>
      <c r="Y192" s="87"/>
      <c r="Z192" s="87"/>
      <c r="AA192" s="87"/>
      <c r="AB192" s="87"/>
      <c r="AC192" s="87"/>
      <c r="AD192" s="87"/>
      <c r="AE192" s="88"/>
      <c r="AF192" s="111">
        <v>6270</v>
      </c>
      <c r="AG192" s="111"/>
      <c r="AH192" s="111"/>
      <c r="AI192" s="111"/>
      <c r="AJ192" s="111"/>
      <c r="AK192" s="111">
        <v>0</v>
      </c>
      <c r="AL192" s="111"/>
      <c r="AM192" s="111"/>
      <c r="AN192" s="111"/>
      <c r="AO192" s="111"/>
      <c r="AP192" s="111">
        <f>IF(ISNUMBER(AF192),AF192,0)+IF(ISNUMBER(AK192),AK192,0)</f>
        <v>6270</v>
      </c>
      <c r="AQ192" s="111"/>
      <c r="AR192" s="111"/>
      <c r="AS192" s="111"/>
      <c r="AT192" s="111"/>
      <c r="AU192" s="111">
        <v>6280</v>
      </c>
      <c r="AV192" s="111"/>
      <c r="AW192" s="111"/>
      <c r="AX192" s="111"/>
      <c r="AY192" s="111"/>
      <c r="AZ192" s="111">
        <v>0</v>
      </c>
      <c r="BA192" s="111"/>
      <c r="BB192" s="111"/>
      <c r="BC192" s="111"/>
      <c r="BD192" s="111"/>
      <c r="BE192" s="111">
        <f>IF(ISNUMBER(AU192),AU192,0)+IF(ISNUMBER(AZ192),AZ192,0)</f>
        <v>6280</v>
      </c>
      <c r="BF192" s="111"/>
      <c r="BG192" s="111"/>
      <c r="BH192" s="111"/>
      <c r="BI192" s="111"/>
    </row>
    <row r="193" spans="1:61" s="93" customFormat="1" ht="55.2" customHeight="1">
      <c r="A193" s="83">
        <v>2</v>
      </c>
      <c r="B193" s="84"/>
      <c r="C193" s="84"/>
      <c r="D193" s="108" t="s">
        <v>204</v>
      </c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8"/>
      <c r="Q193" s="31" t="s">
        <v>189</v>
      </c>
      <c r="R193" s="31"/>
      <c r="S193" s="31"/>
      <c r="T193" s="31"/>
      <c r="U193" s="31"/>
      <c r="V193" s="108" t="s">
        <v>190</v>
      </c>
      <c r="W193" s="87"/>
      <c r="X193" s="87"/>
      <c r="Y193" s="87"/>
      <c r="Z193" s="87"/>
      <c r="AA193" s="87"/>
      <c r="AB193" s="87"/>
      <c r="AC193" s="87"/>
      <c r="AD193" s="87"/>
      <c r="AE193" s="88"/>
      <c r="AF193" s="111">
        <v>269</v>
      </c>
      <c r="AG193" s="111"/>
      <c r="AH193" s="111"/>
      <c r="AI193" s="111"/>
      <c r="AJ193" s="111"/>
      <c r="AK193" s="111">
        <v>0</v>
      </c>
      <c r="AL193" s="111"/>
      <c r="AM193" s="111"/>
      <c r="AN193" s="111"/>
      <c r="AO193" s="111"/>
      <c r="AP193" s="111">
        <f>IF(ISNUMBER(AF193),AF193,0)+IF(ISNUMBER(AK193),AK193,0)</f>
        <v>269</v>
      </c>
      <c r="AQ193" s="111"/>
      <c r="AR193" s="111"/>
      <c r="AS193" s="111"/>
      <c r="AT193" s="111"/>
      <c r="AU193" s="111">
        <v>269</v>
      </c>
      <c r="AV193" s="111"/>
      <c r="AW193" s="111"/>
      <c r="AX193" s="111"/>
      <c r="AY193" s="111"/>
      <c r="AZ193" s="111">
        <v>0</v>
      </c>
      <c r="BA193" s="111"/>
      <c r="BB193" s="111"/>
      <c r="BC193" s="111"/>
      <c r="BD193" s="111"/>
      <c r="BE193" s="111">
        <f>IF(ISNUMBER(AU193),AU193,0)+IF(ISNUMBER(AZ193),AZ193,0)</f>
        <v>269</v>
      </c>
      <c r="BF193" s="111"/>
      <c r="BG193" s="111"/>
      <c r="BH193" s="111"/>
      <c r="BI193" s="111"/>
    </row>
    <row r="194" spans="1:61" s="93" customFormat="1" ht="41.4" customHeight="1">
      <c r="A194" s="83">
        <v>3</v>
      </c>
      <c r="B194" s="84"/>
      <c r="C194" s="84"/>
      <c r="D194" s="108" t="s">
        <v>209</v>
      </c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8"/>
      <c r="Q194" s="31" t="s">
        <v>189</v>
      </c>
      <c r="R194" s="31"/>
      <c r="S194" s="31"/>
      <c r="T194" s="31"/>
      <c r="U194" s="31"/>
      <c r="V194" s="108" t="s">
        <v>190</v>
      </c>
      <c r="W194" s="87"/>
      <c r="X194" s="87"/>
      <c r="Y194" s="87"/>
      <c r="Z194" s="87"/>
      <c r="AA194" s="87"/>
      <c r="AB194" s="87"/>
      <c r="AC194" s="87"/>
      <c r="AD194" s="87"/>
      <c r="AE194" s="88"/>
      <c r="AF194" s="111">
        <v>1566</v>
      </c>
      <c r="AG194" s="111"/>
      <c r="AH194" s="111"/>
      <c r="AI194" s="111"/>
      <c r="AJ194" s="111"/>
      <c r="AK194" s="111">
        <v>0</v>
      </c>
      <c r="AL194" s="111"/>
      <c r="AM194" s="111"/>
      <c r="AN194" s="111"/>
      <c r="AO194" s="111"/>
      <c r="AP194" s="111">
        <f>IF(ISNUMBER(AF194),AF194,0)+IF(ISNUMBER(AK194),AK194,0)</f>
        <v>1566</v>
      </c>
      <c r="AQ194" s="111"/>
      <c r="AR194" s="111"/>
      <c r="AS194" s="111"/>
      <c r="AT194" s="111"/>
      <c r="AU194" s="111">
        <v>1582</v>
      </c>
      <c r="AV194" s="111"/>
      <c r="AW194" s="111"/>
      <c r="AX194" s="111"/>
      <c r="AY194" s="111"/>
      <c r="AZ194" s="111">
        <v>0</v>
      </c>
      <c r="BA194" s="111"/>
      <c r="BB194" s="111"/>
      <c r="BC194" s="111"/>
      <c r="BD194" s="111"/>
      <c r="BE194" s="111">
        <f>IF(ISNUMBER(AU194),AU194,0)+IF(ISNUMBER(AZ194),AZ194,0)</f>
        <v>1582</v>
      </c>
      <c r="BF194" s="111"/>
      <c r="BG194" s="111"/>
      <c r="BH194" s="111"/>
      <c r="BI194" s="111"/>
    </row>
    <row r="195" spans="1:61" s="93" customFormat="1" ht="41.4" customHeight="1">
      <c r="A195" s="83">
        <v>4</v>
      </c>
      <c r="B195" s="84"/>
      <c r="C195" s="84"/>
      <c r="D195" s="108" t="s">
        <v>210</v>
      </c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8"/>
      <c r="Q195" s="31" t="s">
        <v>208</v>
      </c>
      <c r="R195" s="31"/>
      <c r="S195" s="31"/>
      <c r="T195" s="31"/>
      <c r="U195" s="31"/>
      <c r="V195" s="108" t="s">
        <v>190</v>
      </c>
      <c r="W195" s="87"/>
      <c r="X195" s="87"/>
      <c r="Y195" s="87"/>
      <c r="Z195" s="87"/>
      <c r="AA195" s="87"/>
      <c r="AB195" s="87"/>
      <c r="AC195" s="87"/>
      <c r="AD195" s="87"/>
      <c r="AE195" s="88"/>
      <c r="AF195" s="111">
        <v>108</v>
      </c>
      <c r="AG195" s="111"/>
      <c r="AH195" s="111"/>
      <c r="AI195" s="111"/>
      <c r="AJ195" s="111"/>
      <c r="AK195" s="111">
        <v>0</v>
      </c>
      <c r="AL195" s="111"/>
      <c r="AM195" s="111"/>
      <c r="AN195" s="111"/>
      <c r="AO195" s="111"/>
      <c r="AP195" s="111">
        <f>IF(ISNUMBER(AF195),AF195,0)+IF(ISNUMBER(AK195),AK195,0)</f>
        <v>108</v>
      </c>
      <c r="AQ195" s="111"/>
      <c r="AR195" s="111"/>
      <c r="AS195" s="111"/>
      <c r="AT195" s="111"/>
      <c r="AU195" s="111">
        <v>105</v>
      </c>
      <c r="AV195" s="111"/>
      <c r="AW195" s="111"/>
      <c r="AX195" s="111"/>
      <c r="AY195" s="111"/>
      <c r="AZ195" s="111">
        <v>0</v>
      </c>
      <c r="BA195" s="111"/>
      <c r="BB195" s="111"/>
      <c r="BC195" s="111"/>
      <c r="BD195" s="111"/>
      <c r="BE195" s="111">
        <f>IF(ISNUMBER(AU195),AU195,0)+IF(ISNUMBER(AZ195),AZ195,0)</f>
        <v>105</v>
      </c>
      <c r="BF195" s="111"/>
      <c r="BG195" s="111"/>
      <c r="BH195" s="111"/>
      <c r="BI195" s="111"/>
    </row>
    <row r="196" spans="1:61" s="93" customFormat="1" ht="55.2" customHeight="1">
      <c r="A196" s="83">
        <v>5</v>
      </c>
      <c r="B196" s="84"/>
      <c r="C196" s="84"/>
      <c r="D196" s="108" t="s">
        <v>205</v>
      </c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8"/>
      <c r="Q196" s="31" t="s">
        <v>189</v>
      </c>
      <c r="R196" s="31"/>
      <c r="S196" s="31"/>
      <c r="T196" s="31"/>
      <c r="U196" s="31"/>
      <c r="V196" s="108" t="s">
        <v>190</v>
      </c>
      <c r="W196" s="87"/>
      <c r="X196" s="87"/>
      <c r="Y196" s="87"/>
      <c r="Z196" s="87"/>
      <c r="AA196" s="87"/>
      <c r="AB196" s="87"/>
      <c r="AC196" s="87"/>
      <c r="AD196" s="87"/>
      <c r="AE196" s="88"/>
      <c r="AF196" s="111">
        <v>385</v>
      </c>
      <c r="AG196" s="111"/>
      <c r="AH196" s="111"/>
      <c r="AI196" s="111"/>
      <c r="AJ196" s="111"/>
      <c r="AK196" s="111">
        <v>0</v>
      </c>
      <c r="AL196" s="111"/>
      <c r="AM196" s="111"/>
      <c r="AN196" s="111"/>
      <c r="AO196" s="111"/>
      <c r="AP196" s="111">
        <f>IF(ISNUMBER(AF196),AF196,0)+IF(ISNUMBER(AK196),AK196,0)</f>
        <v>385</v>
      </c>
      <c r="AQ196" s="111"/>
      <c r="AR196" s="111"/>
      <c r="AS196" s="111"/>
      <c r="AT196" s="111"/>
      <c r="AU196" s="111">
        <v>385</v>
      </c>
      <c r="AV196" s="111"/>
      <c r="AW196" s="111"/>
      <c r="AX196" s="111"/>
      <c r="AY196" s="111"/>
      <c r="AZ196" s="111">
        <v>0</v>
      </c>
      <c r="BA196" s="111"/>
      <c r="BB196" s="111"/>
      <c r="BC196" s="111"/>
      <c r="BD196" s="111"/>
      <c r="BE196" s="111">
        <f>IF(ISNUMBER(AU196),AU196,0)+IF(ISNUMBER(AZ196),AZ196,0)</f>
        <v>385</v>
      </c>
      <c r="BF196" s="111"/>
      <c r="BG196" s="111"/>
      <c r="BH196" s="111"/>
      <c r="BI196" s="111"/>
    </row>
    <row r="197" spans="1:61" s="93" customFormat="1" ht="41.4" customHeight="1">
      <c r="A197" s="83">
        <v>6</v>
      </c>
      <c r="B197" s="84"/>
      <c r="C197" s="84"/>
      <c r="D197" s="108" t="s">
        <v>207</v>
      </c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8"/>
      <c r="Q197" s="31" t="s">
        <v>208</v>
      </c>
      <c r="R197" s="31"/>
      <c r="S197" s="31"/>
      <c r="T197" s="31"/>
      <c r="U197" s="31"/>
      <c r="V197" s="108" t="s">
        <v>190</v>
      </c>
      <c r="W197" s="87"/>
      <c r="X197" s="87"/>
      <c r="Y197" s="87"/>
      <c r="Z197" s="87"/>
      <c r="AA197" s="87"/>
      <c r="AB197" s="87"/>
      <c r="AC197" s="87"/>
      <c r="AD197" s="87"/>
      <c r="AE197" s="88"/>
      <c r="AF197" s="111">
        <v>154</v>
      </c>
      <c r="AG197" s="111"/>
      <c r="AH197" s="111"/>
      <c r="AI197" s="111"/>
      <c r="AJ197" s="111"/>
      <c r="AK197" s="111">
        <v>0</v>
      </c>
      <c r="AL197" s="111"/>
      <c r="AM197" s="111"/>
      <c r="AN197" s="111"/>
      <c r="AO197" s="111"/>
      <c r="AP197" s="111">
        <f>IF(ISNUMBER(AF197),AF197,0)+IF(ISNUMBER(AK197),AK197,0)</f>
        <v>154</v>
      </c>
      <c r="AQ197" s="111"/>
      <c r="AR197" s="111"/>
      <c r="AS197" s="111"/>
      <c r="AT197" s="111"/>
      <c r="AU197" s="111">
        <v>162</v>
      </c>
      <c r="AV197" s="111"/>
      <c r="AW197" s="111"/>
      <c r="AX197" s="111"/>
      <c r="AY197" s="111"/>
      <c r="AZ197" s="111">
        <v>0</v>
      </c>
      <c r="BA197" s="111"/>
      <c r="BB197" s="111"/>
      <c r="BC197" s="111"/>
      <c r="BD197" s="111"/>
      <c r="BE197" s="111">
        <f>IF(ISNUMBER(AU197),AU197,0)+IF(ISNUMBER(AZ197),AZ197,0)</f>
        <v>162</v>
      </c>
      <c r="BF197" s="111"/>
      <c r="BG197" s="111"/>
      <c r="BH197" s="111"/>
      <c r="BI197" s="111"/>
    </row>
    <row r="198" spans="1:61" s="93" customFormat="1" ht="55.2" customHeight="1">
      <c r="A198" s="83">
        <v>7</v>
      </c>
      <c r="B198" s="84"/>
      <c r="C198" s="84"/>
      <c r="D198" s="108" t="s">
        <v>211</v>
      </c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8"/>
      <c r="Q198" s="31" t="s">
        <v>189</v>
      </c>
      <c r="R198" s="31"/>
      <c r="S198" s="31"/>
      <c r="T198" s="31"/>
      <c r="U198" s="31"/>
      <c r="V198" s="108" t="s">
        <v>190</v>
      </c>
      <c r="W198" s="87"/>
      <c r="X198" s="87"/>
      <c r="Y198" s="87"/>
      <c r="Z198" s="87"/>
      <c r="AA198" s="87"/>
      <c r="AB198" s="87"/>
      <c r="AC198" s="87"/>
      <c r="AD198" s="87"/>
      <c r="AE198" s="88"/>
      <c r="AF198" s="111">
        <v>315</v>
      </c>
      <c r="AG198" s="111"/>
      <c r="AH198" s="111"/>
      <c r="AI198" s="111"/>
      <c r="AJ198" s="111"/>
      <c r="AK198" s="111">
        <v>0</v>
      </c>
      <c r="AL198" s="111"/>
      <c r="AM198" s="111"/>
      <c r="AN198" s="111"/>
      <c r="AO198" s="111"/>
      <c r="AP198" s="111">
        <f>IF(ISNUMBER(AF198),AF198,0)+IF(ISNUMBER(AK198),AK198,0)</f>
        <v>315</v>
      </c>
      <c r="AQ198" s="111"/>
      <c r="AR198" s="111"/>
      <c r="AS198" s="111"/>
      <c r="AT198" s="111"/>
      <c r="AU198" s="111">
        <v>342</v>
      </c>
      <c r="AV198" s="111"/>
      <c r="AW198" s="111"/>
      <c r="AX198" s="111"/>
      <c r="AY198" s="111"/>
      <c r="AZ198" s="111">
        <v>0</v>
      </c>
      <c r="BA198" s="111"/>
      <c r="BB198" s="111"/>
      <c r="BC198" s="111"/>
      <c r="BD198" s="111"/>
      <c r="BE198" s="111">
        <f>IF(ISNUMBER(AU198),AU198,0)+IF(ISNUMBER(AZ198),AZ198,0)</f>
        <v>342</v>
      </c>
      <c r="BF198" s="111"/>
      <c r="BG198" s="111"/>
      <c r="BH198" s="111"/>
      <c r="BI198" s="111"/>
    </row>
    <row r="199" spans="1:61" s="93" customFormat="1" ht="41.4" customHeight="1">
      <c r="A199" s="83">
        <v>8</v>
      </c>
      <c r="B199" s="84"/>
      <c r="C199" s="84"/>
      <c r="D199" s="108" t="s">
        <v>212</v>
      </c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8"/>
      <c r="Q199" s="31" t="s">
        <v>208</v>
      </c>
      <c r="R199" s="31"/>
      <c r="S199" s="31"/>
      <c r="T199" s="31"/>
      <c r="U199" s="31"/>
      <c r="V199" s="108" t="s">
        <v>190</v>
      </c>
      <c r="W199" s="87"/>
      <c r="X199" s="87"/>
      <c r="Y199" s="87"/>
      <c r="Z199" s="87"/>
      <c r="AA199" s="87"/>
      <c r="AB199" s="87"/>
      <c r="AC199" s="87"/>
      <c r="AD199" s="87"/>
      <c r="AE199" s="88"/>
      <c r="AF199" s="111">
        <v>45</v>
      </c>
      <c r="AG199" s="111"/>
      <c r="AH199" s="111"/>
      <c r="AI199" s="111"/>
      <c r="AJ199" s="111"/>
      <c r="AK199" s="111">
        <v>0</v>
      </c>
      <c r="AL199" s="111"/>
      <c r="AM199" s="111"/>
      <c r="AN199" s="111"/>
      <c r="AO199" s="111"/>
      <c r="AP199" s="111">
        <f>IF(ISNUMBER(AF199),AF199,0)+IF(ISNUMBER(AK199),AK199,0)</f>
        <v>45</v>
      </c>
      <c r="AQ199" s="111"/>
      <c r="AR199" s="111"/>
      <c r="AS199" s="111"/>
      <c r="AT199" s="111"/>
      <c r="AU199" s="111">
        <v>47</v>
      </c>
      <c r="AV199" s="111"/>
      <c r="AW199" s="111"/>
      <c r="AX199" s="111"/>
      <c r="AY199" s="111"/>
      <c r="AZ199" s="111">
        <v>0</v>
      </c>
      <c r="BA199" s="111"/>
      <c r="BB199" s="111"/>
      <c r="BC199" s="111"/>
      <c r="BD199" s="111"/>
      <c r="BE199" s="111">
        <f>IF(ISNUMBER(AU199),AU199,0)+IF(ISNUMBER(AZ199),AZ199,0)</f>
        <v>47</v>
      </c>
      <c r="BF199" s="111"/>
      <c r="BG199" s="111"/>
      <c r="BH199" s="111"/>
      <c r="BI199" s="111"/>
    </row>
    <row r="200" spans="1:61" s="6" customFormat="1" ht="13.8">
      <c r="A200" s="81">
        <v>0</v>
      </c>
      <c r="B200" s="79"/>
      <c r="C200" s="79"/>
      <c r="D200" s="107" t="s">
        <v>216</v>
      </c>
      <c r="E200" s="95"/>
      <c r="F200" s="95"/>
      <c r="G200" s="95"/>
      <c r="H200" s="95"/>
      <c r="I200" s="95"/>
      <c r="J200" s="95"/>
      <c r="K200" s="95"/>
      <c r="L200" s="95"/>
      <c r="M200" s="95"/>
      <c r="N200" s="95"/>
      <c r="O200" s="95"/>
      <c r="P200" s="96"/>
      <c r="Q200" s="105"/>
      <c r="R200" s="105"/>
      <c r="S200" s="105"/>
      <c r="T200" s="105"/>
      <c r="U200" s="105"/>
      <c r="V200" s="107"/>
      <c r="W200" s="95"/>
      <c r="X200" s="95"/>
      <c r="Y200" s="95"/>
      <c r="Z200" s="95"/>
      <c r="AA200" s="95"/>
      <c r="AB200" s="95"/>
      <c r="AC200" s="95"/>
      <c r="AD200" s="95"/>
      <c r="AE200" s="96"/>
      <c r="AF200" s="106"/>
      <c r="AG200" s="106"/>
      <c r="AH200" s="106"/>
      <c r="AI200" s="106"/>
      <c r="AJ200" s="106"/>
      <c r="AK200" s="106"/>
      <c r="AL200" s="106"/>
      <c r="AM200" s="106"/>
      <c r="AN200" s="106"/>
      <c r="AO200" s="106"/>
      <c r="AP200" s="106">
        <f>IF(ISNUMBER(AF200),AF200,0)+IF(ISNUMBER(AK200),AK200,0)</f>
        <v>0</v>
      </c>
      <c r="AQ200" s="106"/>
      <c r="AR200" s="106"/>
      <c r="AS200" s="106"/>
      <c r="AT200" s="106"/>
      <c r="AU200" s="106"/>
      <c r="AV200" s="106"/>
      <c r="AW200" s="106"/>
      <c r="AX200" s="106"/>
      <c r="AY200" s="106"/>
      <c r="AZ200" s="106"/>
      <c r="BA200" s="106"/>
      <c r="BB200" s="106"/>
      <c r="BC200" s="106"/>
      <c r="BD200" s="106"/>
      <c r="BE200" s="106">
        <f>IF(ISNUMBER(AU200),AU200,0)+IF(ISNUMBER(AZ200),AZ200,0)</f>
        <v>0</v>
      </c>
      <c r="BF200" s="106"/>
      <c r="BG200" s="106"/>
      <c r="BH200" s="106"/>
      <c r="BI200" s="106"/>
    </row>
    <row r="201" spans="1:61" s="93" customFormat="1" ht="55.2" customHeight="1">
      <c r="A201" s="83">
        <v>1</v>
      </c>
      <c r="B201" s="84"/>
      <c r="C201" s="84"/>
      <c r="D201" s="108" t="s">
        <v>221</v>
      </c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8"/>
      <c r="Q201" s="31" t="s">
        <v>199</v>
      </c>
      <c r="R201" s="31"/>
      <c r="S201" s="31"/>
      <c r="T201" s="31"/>
      <c r="U201" s="31"/>
      <c r="V201" s="108" t="s">
        <v>222</v>
      </c>
      <c r="W201" s="87"/>
      <c r="X201" s="87"/>
      <c r="Y201" s="87"/>
      <c r="Z201" s="87"/>
      <c r="AA201" s="87"/>
      <c r="AB201" s="87"/>
      <c r="AC201" s="87"/>
      <c r="AD201" s="87"/>
      <c r="AE201" s="88"/>
      <c r="AF201" s="111">
        <v>19.600000000000001</v>
      </c>
      <c r="AG201" s="111"/>
      <c r="AH201" s="111"/>
      <c r="AI201" s="111"/>
      <c r="AJ201" s="111"/>
      <c r="AK201" s="111">
        <v>0</v>
      </c>
      <c r="AL201" s="111"/>
      <c r="AM201" s="111"/>
      <c r="AN201" s="111"/>
      <c r="AO201" s="111"/>
      <c r="AP201" s="111">
        <f>IF(ISNUMBER(AF201),AF201,0)+IF(ISNUMBER(AK201),AK201,0)</f>
        <v>19.600000000000001</v>
      </c>
      <c r="AQ201" s="111"/>
      <c r="AR201" s="111"/>
      <c r="AS201" s="111"/>
      <c r="AT201" s="111"/>
      <c r="AU201" s="111">
        <v>21.5</v>
      </c>
      <c r="AV201" s="111"/>
      <c r="AW201" s="111"/>
      <c r="AX201" s="111"/>
      <c r="AY201" s="111"/>
      <c r="AZ201" s="111">
        <v>0</v>
      </c>
      <c r="BA201" s="111"/>
      <c r="BB201" s="111"/>
      <c r="BC201" s="111"/>
      <c r="BD201" s="111"/>
      <c r="BE201" s="111">
        <f>IF(ISNUMBER(AU201),AU201,0)+IF(ISNUMBER(AZ201),AZ201,0)</f>
        <v>21.5</v>
      </c>
      <c r="BF201" s="111"/>
      <c r="BG201" s="111"/>
      <c r="BH201" s="111"/>
      <c r="BI201" s="111"/>
    </row>
    <row r="202" spans="1:61" s="93" customFormat="1" ht="69" customHeight="1">
      <c r="A202" s="83">
        <v>2</v>
      </c>
      <c r="B202" s="84"/>
      <c r="C202" s="84"/>
      <c r="D202" s="108" t="s">
        <v>217</v>
      </c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8"/>
      <c r="Q202" s="31" t="s">
        <v>199</v>
      </c>
      <c r="R202" s="31"/>
      <c r="S202" s="31"/>
      <c r="T202" s="31"/>
      <c r="U202" s="31"/>
      <c r="V202" s="108" t="s">
        <v>218</v>
      </c>
      <c r="W202" s="87"/>
      <c r="X202" s="87"/>
      <c r="Y202" s="87"/>
      <c r="Z202" s="87"/>
      <c r="AA202" s="87"/>
      <c r="AB202" s="87"/>
      <c r="AC202" s="87"/>
      <c r="AD202" s="87"/>
      <c r="AE202" s="88"/>
      <c r="AF202" s="111">
        <v>98.51</v>
      </c>
      <c r="AG202" s="111"/>
      <c r="AH202" s="111"/>
      <c r="AI202" s="111"/>
      <c r="AJ202" s="111"/>
      <c r="AK202" s="111">
        <v>0</v>
      </c>
      <c r="AL202" s="111"/>
      <c r="AM202" s="111"/>
      <c r="AN202" s="111"/>
      <c r="AO202" s="111"/>
      <c r="AP202" s="111">
        <f>IF(ISNUMBER(AF202),AF202,0)+IF(ISNUMBER(AK202),AK202,0)</f>
        <v>98.51</v>
      </c>
      <c r="AQ202" s="111"/>
      <c r="AR202" s="111"/>
      <c r="AS202" s="111"/>
      <c r="AT202" s="111"/>
      <c r="AU202" s="111">
        <v>107.9</v>
      </c>
      <c r="AV202" s="111"/>
      <c r="AW202" s="111"/>
      <c r="AX202" s="111"/>
      <c r="AY202" s="111"/>
      <c r="AZ202" s="111">
        <v>0</v>
      </c>
      <c r="BA202" s="111"/>
      <c r="BB202" s="111"/>
      <c r="BC202" s="111"/>
      <c r="BD202" s="111"/>
      <c r="BE202" s="111">
        <f>IF(ISNUMBER(AU202),AU202,0)+IF(ISNUMBER(AZ202),AZ202,0)</f>
        <v>107.9</v>
      </c>
      <c r="BF202" s="111"/>
      <c r="BG202" s="111"/>
      <c r="BH202" s="111"/>
      <c r="BI202" s="111"/>
    </row>
    <row r="203" spans="1:61" s="93" customFormat="1" ht="55.2" customHeight="1">
      <c r="A203" s="83">
        <v>3</v>
      </c>
      <c r="B203" s="84"/>
      <c r="C203" s="84"/>
      <c r="D203" s="108" t="s">
        <v>225</v>
      </c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8"/>
      <c r="Q203" s="31" t="s">
        <v>199</v>
      </c>
      <c r="R203" s="31"/>
      <c r="S203" s="31"/>
      <c r="T203" s="31"/>
      <c r="U203" s="31"/>
      <c r="V203" s="108" t="s">
        <v>226</v>
      </c>
      <c r="W203" s="87"/>
      <c r="X203" s="87"/>
      <c r="Y203" s="87"/>
      <c r="Z203" s="87"/>
      <c r="AA203" s="87"/>
      <c r="AB203" s="87"/>
      <c r="AC203" s="87"/>
      <c r="AD203" s="87"/>
      <c r="AE203" s="88"/>
      <c r="AF203" s="111">
        <v>124.52</v>
      </c>
      <c r="AG203" s="111"/>
      <c r="AH203" s="111"/>
      <c r="AI203" s="111"/>
      <c r="AJ203" s="111"/>
      <c r="AK203" s="111">
        <v>0</v>
      </c>
      <c r="AL203" s="111"/>
      <c r="AM203" s="111"/>
      <c r="AN203" s="111"/>
      <c r="AO203" s="111"/>
      <c r="AP203" s="111">
        <f>IF(ISNUMBER(AF203),AF203,0)+IF(ISNUMBER(AK203),AK203,0)</f>
        <v>124.52</v>
      </c>
      <c r="AQ203" s="111"/>
      <c r="AR203" s="111"/>
      <c r="AS203" s="111"/>
      <c r="AT203" s="111"/>
      <c r="AU203" s="111">
        <v>135.9</v>
      </c>
      <c r="AV203" s="111"/>
      <c r="AW203" s="111"/>
      <c r="AX203" s="111"/>
      <c r="AY203" s="111"/>
      <c r="AZ203" s="111">
        <v>0</v>
      </c>
      <c r="BA203" s="111"/>
      <c r="BB203" s="111"/>
      <c r="BC203" s="111"/>
      <c r="BD203" s="111"/>
      <c r="BE203" s="111">
        <f>IF(ISNUMBER(AU203),AU203,0)+IF(ISNUMBER(AZ203),AZ203,0)</f>
        <v>135.9</v>
      </c>
      <c r="BF203" s="111"/>
      <c r="BG203" s="111"/>
      <c r="BH203" s="111"/>
      <c r="BI203" s="111"/>
    </row>
    <row r="204" spans="1:61" s="93" customFormat="1" ht="55.2" customHeight="1">
      <c r="A204" s="83">
        <v>4</v>
      </c>
      <c r="B204" s="84"/>
      <c r="C204" s="84"/>
      <c r="D204" s="108" t="s">
        <v>227</v>
      </c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8"/>
      <c r="Q204" s="31" t="s">
        <v>199</v>
      </c>
      <c r="R204" s="31"/>
      <c r="S204" s="31"/>
      <c r="T204" s="31"/>
      <c r="U204" s="31"/>
      <c r="V204" s="108" t="s">
        <v>228</v>
      </c>
      <c r="W204" s="87"/>
      <c r="X204" s="87"/>
      <c r="Y204" s="87"/>
      <c r="Z204" s="87"/>
      <c r="AA204" s="87"/>
      <c r="AB204" s="87"/>
      <c r="AC204" s="87"/>
      <c r="AD204" s="87"/>
      <c r="AE204" s="88"/>
      <c r="AF204" s="111">
        <v>194.4</v>
      </c>
      <c r="AG204" s="111"/>
      <c r="AH204" s="111"/>
      <c r="AI204" s="111"/>
      <c r="AJ204" s="111"/>
      <c r="AK204" s="111">
        <v>0</v>
      </c>
      <c r="AL204" s="111"/>
      <c r="AM204" s="111"/>
      <c r="AN204" s="111"/>
      <c r="AO204" s="111"/>
      <c r="AP204" s="111">
        <f>IF(ISNUMBER(AF204),AF204,0)+IF(ISNUMBER(AK204),AK204,0)</f>
        <v>194.4</v>
      </c>
      <c r="AQ204" s="111"/>
      <c r="AR204" s="111"/>
      <c r="AS204" s="111"/>
      <c r="AT204" s="111"/>
      <c r="AU204" s="111">
        <v>219</v>
      </c>
      <c r="AV204" s="111"/>
      <c r="AW204" s="111"/>
      <c r="AX204" s="111"/>
      <c r="AY204" s="111"/>
      <c r="AZ204" s="111">
        <v>0</v>
      </c>
      <c r="BA204" s="111"/>
      <c r="BB204" s="111"/>
      <c r="BC204" s="111"/>
      <c r="BD204" s="111"/>
      <c r="BE204" s="111">
        <f>IF(ISNUMBER(AU204),AU204,0)+IF(ISNUMBER(AZ204),AZ204,0)</f>
        <v>219</v>
      </c>
      <c r="BF204" s="111"/>
      <c r="BG204" s="111"/>
      <c r="BH204" s="111"/>
      <c r="BI204" s="111"/>
    </row>
    <row r="205" spans="1:61" s="93" customFormat="1" ht="55.2" customHeight="1">
      <c r="A205" s="83">
        <v>5</v>
      </c>
      <c r="B205" s="84"/>
      <c r="C205" s="84"/>
      <c r="D205" s="108" t="s">
        <v>219</v>
      </c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8"/>
      <c r="Q205" s="31" t="s">
        <v>199</v>
      </c>
      <c r="R205" s="31"/>
      <c r="S205" s="31"/>
      <c r="T205" s="31"/>
      <c r="U205" s="31"/>
      <c r="V205" s="108" t="s">
        <v>220</v>
      </c>
      <c r="W205" s="87"/>
      <c r="X205" s="87"/>
      <c r="Y205" s="87"/>
      <c r="Z205" s="87"/>
      <c r="AA205" s="87"/>
      <c r="AB205" s="87"/>
      <c r="AC205" s="87"/>
      <c r="AD205" s="87"/>
      <c r="AE205" s="88"/>
      <c r="AF205" s="111">
        <v>129.87</v>
      </c>
      <c r="AG205" s="111"/>
      <c r="AH205" s="111"/>
      <c r="AI205" s="111"/>
      <c r="AJ205" s="111"/>
      <c r="AK205" s="111">
        <v>0</v>
      </c>
      <c r="AL205" s="111"/>
      <c r="AM205" s="111"/>
      <c r="AN205" s="111"/>
      <c r="AO205" s="111"/>
      <c r="AP205" s="111">
        <f>IF(ISNUMBER(AF205),AF205,0)+IF(ISNUMBER(AK205),AK205,0)</f>
        <v>129.87</v>
      </c>
      <c r="AQ205" s="111"/>
      <c r="AR205" s="111"/>
      <c r="AS205" s="111"/>
      <c r="AT205" s="111"/>
      <c r="AU205" s="111">
        <v>142.80000000000001</v>
      </c>
      <c r="AV205" s="111"/>
      <c r="AW205" s="111"/>
      <c r="AX205" s="111"/>
      <c r="AY205" s="111"/>
      <c r="AZ205" s="111">
        <v>0</v>
      </c>
      <c r="BA205" s="111"/>
      <c r="BB205" s="111"/>
      <c r="BC205" s="111"/>
      <c r="BD205" s="111"/>
      <c r="BE205" s="111">
        <f>IF(ISNUMBER(AU205),AU205,0)+IF(ISNUMBER(AZ205),AZ205,0)</f>
        <v>142.80000000000001</v>
      </c>
      <c r="BF205" s="111"/>
      <c r="BG205" s="111"/>
      <c r="BH205" s="111"/>
      <c r="BI205" s="111"/>
    </row>
    <row r="206" spans="1:61" s="93" customFormat="1" ht="55.2" customHeight="1">
      <c r="A206" s="83">
        <v>6</v>
      </c>
      <c r="B206" s="84"/>
      <c r="C206" s="84"/>
      <c r="D206" s="108" t="s">
        <v>223</v>
      </c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8"/>
      <c r="Q206" s="31" t="s">
        <v>199</v>
      </c>
      <c r="R206" s="31"/>
      <c r="S206" s="31"/>
      <c r="T206" s="31"/>
      <c r="U206" s="31"/>
      <c r="V206" s="108" t="s">
        <v>224</v>
      </c>
      <c r="W206" s="87"/>
      <c r="X206" s="87"/>
      <c r="Y206" s="87"/>
      <c r="Z206" s="87"/>
      <c r="AA206" s="87"/>
      <c r="AB206" s="87"/>
      <c r="AC206" s="87"/>
      <c r="AD206" s="87"/>
      <c r="AE206" s="88"/>
      <c r="AF206" s="111">
        <v>419.48</v>
      </c>
      <c r="AG206" s="111"/>
      <c r="AH206" s="111"/>
      <c r="AI206" s="111"/>
      <c r="AJ206" s="111"/>
      <c r="AK206" s="111">
        <v>0</v>
      </c>
      <c r="AL206" s="111"/>
      <c r="AM206" s="111"/>
      <c r="AN206" s="111"/>
      <c r="AO206" s="111"/>
      <c r="AP206" s="111">
        <f>IF(ISNUMBER(AF206),AF206,0)+IF(ISNUMBER(AK206),AK206,0)</f>
        <v>419.48</v>
      </c>
      <c r="AQ206" s="111"/>
      <c r="AR206" s="111"/>
      <c r="AS206" s="111"/>
      <c r="AT206" s="111"/>
      <c r="AU206" s="111">
        <v>438.27</v>
      </c>
      <c r="AV206" s="111"/>
      <c r="AW206" s="111"/>
      <c r="AX206" s="111"/>
      <c r="AY206" s="111"/>
      <c r="AZ206" s="111">
        <v>0</v>
      </c>
      <c r="BA206" s="111"/>
      <c r="BB206" s="111"/>
      <c r="BC206" s="111"/>
      <c r="BD206" s="111"/>
      <c r="BE206" s="111">
        <f>IF(ISNUMBER(AU206),AU206,0)+IF(ISNUMBER(AZ206),AZ206,0)</f>
        <v>438.27</v>
      </c>
      <c r="BF206" s="111"/>
      <c r="BG206" s="111"/>
      <c r="BH206" s="111"/>
      <c r="BI206" s="111"/>
    </row>
    <row r="207" spans="1:61" s="93" customFormat="1" ht="55.2" customHeight="1">
      <c r="A207" s="83">
        <v>7</v>
      </c>
      <c r="B207" s="84"/>
      <c r="C207" s="84"/>
      <c r="D207" s="108" t="s">
        <v>229</v>
      </c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8"/>
      <c r="Q207" s="31" t="s">
        <v>199</v>
      </c>
      <c r="R207" s="31"/>
      <c r="S207" s="31"/>
      <c r="T207" s="31"/>
      <c r="U207" s="31"/>
      <c r="V207" s="108" t="s">
        <v>230</v>
      </c>
      <c r="W207" s="87"/>
      <c r="X207" s="87"/>
      <c r="Y207" s="87"/>
      <c r="Z207" s="87"/>
      <c r="AA207" s="87"/>
      <c r="AB207" s="87"/>
      <c r="AC207" s="87"/>
      <c r="AD207" s="87"/>
      <c r="AE207" s="88"/>
      <c r="AF207" s="111">
        <v>412.7</v>
      </c>
      <c r="AG207" s="111"/>
      <c r="AH207" s="111"/>
      <c r="AI207" s="111"/>
      <c r="AJ207" s="111"/>
      <c r="AK207" s="111">
        <v>0</v>
      </c>
      <c r="AL207" s="111"/>
      <c r="AM207" s="111"/>
      <c r="AN207" s="111"/>
      <c r="AO207" s="111"/>
      <c r="AP207" s="111">
        <f>IF(ISNUMBER(AF207),AF207,0)+IF(ISNUMBER(AK207),AK207,0)</f>
        <v>412.7</v>
      </c>
      <c r="AQ207" s="111"/>
      <c r="AR207" s="111"/>
      <c r="AS207" s="111"/>
      <c r="AT207" s="111"/>
      <c r="AU207" s="111">
        <v>418.1</v>
      </c>
      <c r="AV207" s="111"/>
      <c r="AW207" s="111"/>
      <c r="AX207" s="111"/>
      <c r="AY207" s="111"/>
      <c r="AZ207" s="111">
        <v>0</v>
      </c>
      <c r="BA207" s="111"/>
      <c r="BB207" s="111"/>
      <c r="BC207" s="111"/>
      <c r="BD207" s="111"/>
      <c r="BE207" s="111">
        <f>IF(ISNUMBER(AU207),AU207,0)+IF(ISNUMBER(AZ207),AZ207,0)</f>
        <v>418.1</v>
      </c>
      <c r="BF207" s="111"/>
      <c r="BG207" s="111"/>
      <c r="BH207" s="111"/>
      <c r="BI207" s="111"/>
    </row>
    <row r="208" spans="1:61" s="93" customFormat="1" ht="55.2" customHeight="1">
      <c r="A208" s="83">
        <v>8</v>
      </c>
      <c r="B208" s="84"/>
      <c r="C208" s="84"/>
      <c r="D208" s="108" t="s">
        <v>231</v>
      </c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8"/>
      <c r="Q208" s="31" t="s">
        <v>199</v>
      </c>
      <c r="R208" s="31"/>
      <c r="S208" s="31"/>
      <c r="T208" s="31"/>
      <c r="U208" s="31"/>
      <c r="V208" s="108" t="s">
        <v>232</v>
      </c>
      <c r="W208" s="87"/>
      <c r="X208" s="87"/>
      <c r="Y208" s="87"/>
      <c r="Z208" s="87"/>
      <c r="AA208" s="87"/>
      <c r="AB208" s="87"/>
      <c r="AC208" s="87"/>
      <c r="AD208" s="87"/>
      <c r="AE208" s="88"/>
      <c r="AF208" s="111">
        <v>8444.4</v>
      </c>
      <c r="AG208" s="111"/>
      <c r="AH208" s="111"/>
      <c r="AI208" s="111"/>
      <c r="AJ208" s="111"/>
      <c r="AK208" s="111">
        <v>0</v>
      </c>
      <c r="AL208" s="111"/>
      <c r="AM208" s="111"/>
      <c r="AN208" s="111"/>
      <c r="AO208" s="111"/>
      <c r="AP208" s="111">
        <f>IF(ISNUMBER(AF208),AF208,0)+IF(ISNUMBER(AK208),AK208,0)</f>
        <v>8444.4</v>
      </c>
      <c r="AQ208" s="111"/>
      <c r="AR208" s="111"/>
      <c r="AS208" s="111"/>
      <c r="AT208" s="111"/>
      <c r="AU208" s="111">
        <v>8723.4</v>
      </c>
      <c r="AV208" s="111"/>
      <c r="AW208" s="111"/>
      <c r="AX208" s="111"/>
      <c r="AY208" s="111"/>
      <c r="AZ208" s="111">
        <v>0</v>
      </c>
      <c r="BA208" s="111"/>
      <c r="BB208" s="111"/>
      <c r="BC208" s="111"/>
      <c r="BD208" s="111"/>
      <c r="BE208" s="111">
        <f>IF(ISNUMBER(AU208),AU208,0)+IF(ISNUMBER(AZ208),AZ208,0)</f>
        <v>8723.4</v>
      </c>
      <c r="BF208" s="111"/>
      <c r="BG208" s="111"/>
      <c r="BH208" s="111"/>
      <c r="BI208" s="111"/>
    </row>
    <row r="209" spans="1:70" s="6" customFormat="1" ht="13.8">
      <c r="A209" s="81">
        <v>0</v>
      </c>
      <c r="B209" s="79"/>
      <c r="C209" s="79"/>
      <c r="D209" s="107" t="s">
        <v>235</v>
      </c>
      <c r="E209" s="95"/>
      <c r="F209" s="95"/>
      <c r="G209" s="95"/>
      <c r="H209" s="95"/>
      <c r="I209" s="95"/>
      <c r="J209" s="95"/>
      <c r="K209" s="95"/>
      <c r="L209" s="95"/>
      <c r="M209" s="95"/>
      <c r="N209" s="95"/>
      <c r="O209" s="95"/>
      <c r="P209" s="96"/>
      <c r="Q209" s="105"/>
      <c r="R209" s="105"/>
      <c r="S209" s="105"/>
      <c r="T209" s="105"/>
      <c r="U209" s="105"/>
      <c r="V209" s="107"/>
      <c r="W209" s="95"/>
      <c r="X209" s="95"/>
      <c r="Y209" s="95"/>
      <c r="Z209" s="95"/>
      <c r="AA209" s="95"/>
      <c r="AB209" s="95"/>
      <c r="AC209" s="95"/>
      <c r="AD209" s="95"/>
      <c r="AE209" s="96"/>
      <c r="AF209" s="106"/>
      <c r="AG209" s="106"/>
      <c r="AH209" s="106"/>
      <c r="AI209" s="106"/>
      <c r="AJ209" s="106"/>
      <c r="AK209" s="106"/>
      <c r="AL209" s="106"/>
      <c r="AM209" s="106"/>
      <c r="AN209" s="106"/>
      <c r="AO209" s="106"/>
      <c r="AP209" s="106">
        <f>IF(ISNUMBER(AF209),AF209,0)+IF(ISNUMBER(AK209),AK209,0)</f>
        <v>0</v>
      </c>
      <c r="AQ209" s="106"/>
      <c r="AR209" s="106"/>
      <c r="AS209" s="106"/>
      <c r="AT209" s="106"/>
      <c r="AU209" s="106"/>
      <c r="AV209" s="106"/>
      <c r="AW209" s="106"/>
      <c r="AX209" s="106"/>
      <c r="AY209" s="106"/>
      <c r="AZ209" s="106"/>
      <c r="BA209" s="106"/>
      <c r="BB209" s="106"/>
      <c r="BC209" s="106"/>
      <c r="BD209" s="106"/>
      <c r="BE209" s="106">
        <f>IF(ISNUMBER(AU209),AU209,0)+IF(ISNUMBER(AZ209),AZ209,0)</f>
        <v>0</v>
      </c>
      <c r="BF209" s="106"/>
      <c r="BG209" s="106"/>
      <c r="BH209" s="106"/>
      <c r="BI209" s="106"/>
    </row>
    <row r="210" spans="1:70" s="93" customFormat="1" ht="55.2" customHeight="1">
      <c r="A210" s="83">
        <v>1</v>
      </c>
      <c r="B210" s="84"/>
      <c r="C210" s="84"/>
      <c r="D210" s="108" t="s">
        <v>240</v>
      </c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8"/>
      <c r="Q210" s="31" t="s">
        <v>237</v>
      </c>
      <c r="R210" s="31"/>
      <c r="S210" s="31"/>
      <c r="T210" s="31"/>
      <c r="U210" s="31"/>
      <c r="V210" s="108" t="s">
        <v>241</v>
      </c>
      <c r="W210" s="87"/>
      <c r="X210" s="87"/>
      <c r="Y210" s="87"/>
      <c r="Z210" s="87"/>
      <c r="AA210" s="87"/>
      <c r="AB210" s="87"/>
      <c r="AC210" s="87"/>
      <c r="AD210" s="87"/>
      <c r="AE210" s="88"/>
      <c r="AF210" s="111">
        <v>2</v>
      </c>
      <c r="AG210" s="111"/>
      <c r="AH210" s="111"/>
      <c r="AI210" s="111"/>
      <c r="AJ210" s="111"/>
      <c r="AK210" s="111">
        <v>0</v>
      </c>
      <c r="AL210" s="111"/>
      <c r="AM210" s="111"/>
      <c r="AN210" s="111"/>
      <c r="AO210" s="111"/>
      <c r="AP210" s="111">
        <f>IF(ISNUMBER(AF210),AF210,0)+IF(ISNUMBER(AK210),AK210,0)</f>
        <v>2</v>
      </c>
      <c r="AQ210" s="111"/>
      <c r="AR210" s="111"/>
      <c r="AS210" s="111"/>
      <c r="AT210" s="111"/>
      <c r="AU210" s="111">
        <v>2</v>
      </c>
      <c r="AV210" s="111"/>
      <c r="AW210" s="111"/>
      <c r="AX210" s="111"/>
      <c r="AY210" s="111"/>
      <c r="AZ210" s="111">
        <v>0</v>
      </c>
      <c r="BA210" s="111"/>
      <c r="BB210" s="111"/>
      <c r="BC210" s="111"/>
      <c r="BD210" s="111"/>
      <c r="BE210" s="111">
        <f>IF(ISNUMBER(AU210),AU210,0)+IF(ISNUMBER(AZ210),AZ210,0)</f>
        <v>2</v>
      </c>
      <c r="BF210" s="111"/>
      <c r="BG210" s="111"/>
      <c r="BH210" s="111"/>
      <c r="BI210" s="111"/>
    </row>
    <row r="211" spans="1:70" s="93" customFormat="1" ht="55.2" customHeight="1">
      <c r="A211" s="83">
        <v>2</v>
      </c>
      <c r="B211" s="84"/>
      <c r="C211" s="84"/>
      <c r="D211" s="108" t="s">
        <v>242</v>
      </c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8"/>
      <c r="Q211" s="31" t="s">
        <v>237</v>
      </c>
      <c r="R211" s="31"/>
      <c r="S211" s="31"/>
      <c r="T211" s="31"/>
      <c r="U211" s="31"/>
      <c r="V211" s="108" t="s">
        <v>238</v>
      </c>
      <c r="W211" s="87"/>
      <c r="X211" s="87"/>
      <c r="Y211" s="87"/>
      <c r="Z211" s="87"/>
      <c r="AA211" s="87"/>
      <c r="AB211" s="87"/>
      <c r="AC211" s="87"/>
      <c r="AD211" s="87"/>
      <c r="AE211" s="88"/>
      <c r="AF211" s="111">
        <v>2</v>
      </c>
      <c r="AG211" s="111"/>
      <c r="AH211" s="111"/>
      <c r="AI211" s="111"/>
      <c r="AJ211" s="111"/>
      <c r="AK211" s="111">
        <v>0</v>
      </c>
      <c r="AL211" s="111"/>
      <c r="AM211" s="111"/>
      <c r="AN211" s="111"/>
      <c r="AO211" s="111"/>
      <c r="AP211" s="111">
        <f>IF(ISNUMBER(AF211),AF211,0)+IF(ISNUMBER(AK211),AK211,0)</f>
        <v>2</v>
      </c>
      <c r="AQ211" s="111"/>
      <c r="AR211" s="111"/>
      <c r="AS211" s="111"/>
      <c r="AT211" s="111"/>
      <c r="AU211" s="111">
        <v>2</v>
      </c>
      <c r="AV211" s="111"/>
      <c r="AW211" s="111"/>
      <c r="AX211" s="111"/>
      <c r="AY211" s="111"/>
      <c r="AZ211" s="111">
        <v>0</v>
      </c>
      <c r="BA211" s="111"/>
      <c r="BB211" s="111"/>
      <c r="BC211" s="111"/>
      <c r="BD211" s="111"/>
      <c r="BE211" s="111">
        <f>IF(ISNUMBER(AU211),AU211,0)+IF(ISNUMBER(AZ211),AZ211,0)</f>
        <v>2</v>
      </c>
      <c r="BF211" s="111"/>
      <c r="BG211" s="111"/>
      <c r="BH211" s="111"/>
      <c r="BI211" s="111"/>
    </row>
    <row r="212" spans="1:70" s="93" customFormat="1" ht="69" customHeight="1">
      <c r="A212" s="83">
        <v>3</v>
      </c>
      <c r="B212" s="84"/>
      <c r="C212" s="84"/>
      <c r="D212" s="108" t="s">
        <v>236</v>
      </c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8"/>
      <c r="Q212" s="31" t="s">
        <v>237</v>
      </c>
      <c r="R212" s="31"/>
      <c r="S212" s="31"/>
      <c r="T212" s="31"/>
      <c r="U212" s="31"/>
      <c r="V212" s="108" t="s">
        <v>238</v>
      </c>
      <c r="W212" s="87"/>
      <c r="X212" s="87"/>
      <c r="Y212" s="87"/>
      <c r="Z212" s="87"/>
      <c r="AA212" s="87"/>
      <c r="AB212" s="87"/>
      <c r="AC212" s="87"/>
      <c r="AD212" s="87"/>
      <c r="AE212" s="88"/>
      <c r="AF212" s="111">
        <v>150</v>
      </c>
      <c r="AG212" s="111"/>
      <c r="AH212" s="111"/>
      <c r="AI212" s="111"/>
      <c r="AJ212" s="111"/>
      <c r="AK212" s="111">
        <v>0</v>
      </c>
      <c r="AL212" s="111"/>
      <c r="AM212" s="111"/>
      <c r="AN212" s="111"/>
      <c r="AO212" s="111"/>
      <c r="AP212" s="111">
        <f>IF(ISNUMBER(AF212),AF212,0)+IF(ISNUMBER(AK212),AK212,0)</f>
        <v>150</v>
      </c>
      <c r="AQ212" s="111"/>
      <c r="AR212" s="111"/>
      <c r="AS212" s="111"/>
      <c r="AT212" s="111"/>
      <c r="AU212" s="111">
        <v>0</v>
      </c>
      <c r="AV212" s="111"/>
      <c r="AW212" s="111"/>
      <c r="AX212" s="111"/>
      <c r="AY212" s="111"/>
      <c r="AZ212" s="111">
        <v>0</v>
      </c>
      <c r="BA212" s="111"/>
      <c r="BB212" s="111"/>
      <c r="BC212" s="111"/>
      <c r="BD212" s="111"/>
      <c r="BE212" s="111">
        <f>IF(ISNUMBER(AU212),AU212,0)+IF(ISNUMBER(AZ212),AZ212,0)</f>
        <v>0</v>
      </c>
      <c r="BF212" s="111"/>
      <c r="BG212" s="111"/>
      <c r="BH212" s="111"/>
      <c r="BI212" s="111"/>
    </row>
    <row r="213" spans="1:70" s="93" customFormat="1" ht="55.2" customHeight="1">
      <c r="A213" s="83">
        <v>4</v>
      </c>
      <c r="B213" s="84"/>
      <c r="C213" s="84"/>
      <c r="D213" s="108" t="s">
        <v>246</v>
      </c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8"/>
      <c r="Q213" s="31" t="s">
        <v>237</v>
      </c>
      <c r="R213" s="31"/>
      <c r="S213" s="31"/>
      <c r="T213" s="31"/>
      <c r="U213" s="31"/>
      <c r="V213" s="108" t="s">
        <v>238</v>
      </c>
      <c r="W213" s="87"/>
      <c r="X213" s="87"/>
      <c r="Y213" s="87"/>
      <c r="Z213" s="87"/>
      <c r="AA213" s="87"/>
      <c r="AB213" s="87"/>
      <c r="AC213" s="87"/>
      <c r="AD213" s="87"/>
      <c r="AE213" s="88"/>
      <c r="AF213" s="111">
        <v>-13</v>
      </c>
      <c r="AG213" s="111"/>
      <c r="AH213" s="111"/>
      <c r="AI213" s="111"/>
      <c r="AJ213" s="111"/>
      <c r="AK213" s="111">
        <v>0</v>
      </c>
      <c r="AL213" s="111"/>
      <c r="AM213" s="111"/>
      <c r="AN213" s="111"/>
      <c r="AO213" s="111"/>
      <c r="AP213" s="111">
        <f>IF(ISNUMBER(AF213),AF213,0)+IF(ISNUMBER(AK213),AK213,0)</f>
        <v>-13</v>
      </c>
      <c r="AQ213" s="111"/>
      <c r="AR213" s="111"/>
      <c r="AS213" s="111"/>
      <c r="AT213" s="111"/>
      <c r="AU213" s="111">
        <v>10</v>
      </c>
      <c r="AV213" s="111"/>
      <c r="AW213" s="111"/>
      <c r="AX213" s="111"/>
      <c r="AY213" s="111"/>
      <c r="AZ213" s="111">
        <v>0</v>
      </c>
      <c r="BA213" s="111"/>
      <c r="BB213" s="111"/>
      <c r="BC213" s="111"/>
      <c r="BD213" s="111"/>
      <c r="BE213" s="111">
        <f>IF(ISNUMBER(AU213),AU213,0)+IF(ISNUMBER(AZ213),AZ213,0)</f>
        <v>10</v>
      </c>
      <c r="BF213" s="111"/>
      <c r="BG213" s="111"/>
      <c r="BH213" s="111"/>
      <c r="BI213" s="111"/>
    </row>
    <row r="214" spans="1:70" s="93" customFormat="1" ht="55.2" customHeight="1">
      <c r="A214" s="83">
        <v>5</v>
      </c>
      <c r="B214" s="84"/>
      <c r="C214" s="84"/>
      <c r="D214" s="108" t="s">
        <v>247</v>
      </c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8"/>
      <c r="Q214" s="31" t="s">
        <v>237</v>
      </c>
      <c r="R214" s="31"/>
      <c r="S214" s="31"/>
      <c r="T214" s="31"/>
      <c r="U214" s="31"/>
      <c r="V214" s="108" t="s">
        <v>238</v>
      </c>
      <c r="W214" s="87"/>
      <c r="X214" s="87"/>
      <c r="Y214" s="87"/>
      <c r="Z214" s="87"/>
      <c r="AA214" s="87"/>
      <c r="AB214" s="87"/>
      <c r="AC214" s="87"/>
      <c r="AD214" s="87"/>
      <c r="AE214" s="88"/>
      <c r="AF214" s="111">
        <v>4</v>
      </c>
      <c r="AG214" s="111"/>
      <c r="AH214" s="111"/>
      <c r="AI214" s="111"/>
      <c r="AJ214" s="111"/>
      <c r="AK214" s="111">
        <v>0</v>
      </c>
      <c r="AL214" s="111"/>
      <c r="AM214" s="111"/>
      <c r="AN214" s="111"/>
      <c r="AO214" s="111"/>
      <c r="AP214" s="111">
        <f>IF(ISNUMBER(AF214),AF214,0)+IF(ISNUMBER(AK214),AK214,0)</f>
        <v>4</v>
      </c>
      <c r="AQ214" s="111"/>
      <c r="AR214" s="111"/>
      <c r="AS214" s="111"/>
      <c r="AT214" s="111"/>
      <c r="AU214" s="111">
        <v>4</v>
      </c>
      <c r="AV214" s="111"/>
      <c r="AW214" s="111"/>
      <c r="AX214" s="111"/>
      <c r="AY214" s="111"/>
      <c r="AZ214" s="111">
        <v>0</v>
      </c>
      <c r="BA214" s="111"/>
      <c r="BB214" s="111"/>
      <c r="BC214" s="111"/>
      <c r="BD214" s="111"/>
      <c r="BE214" s="111">
        <f>IF(ISNUMBER(AU214),AU214,0)+IF(ISNUMBER(AZ214),AZ214,0)</f>
        <v>4</v>
      </c>
      <c r="BF214" s="111"/>
      <c r="BG214" s="111"/>
      <c r="BH214" s="111"/>
      <c r="BI214" s="111"/>
    </row>
    <row r="215" spans="1:70" s="93" customFormat="1" ht="55.2" customHeight="1">
      <c r="A215" s="83">
        <v>6</v>
      </c>
      <c r="B215" s="84"/>
      <c r="C215" s="84"/>
      <c r="D215" s="108" t="s">
        <v>248</v>
      </c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8"/>
      <c r="Q215" s="31" t="s">
        <v>208</v>
      </c>
      <c r="R215" s="31"/>
      <c r="S215" s="31"/>
      <c r="T215" s="31"/>
      <c r="U215" s="31"/>
      <c r="V215" s="108" t="s">
        <v>244</v>
      </c>
      <c r="W215" s="87"/>
      <c r="X215" s="87"/>
      <c r="Y215" s="87"/>
      <c r="Z215" s="87"/>
      <c r="AA215" s="87"/>
      <c r="AB215" s="87"/>
      <c r="AC215" s="87"/>
      <c r="AD215" s="87"/>
      <c r="AE215" s="88"/>
      <c r="AF215" s="111">
        <v>50</v>
      </c>
      <c r="AG215" s="111"/>
      <c r="AH215" s="111"/>
      <c r="AI215" s="111"/>
      <c r="AJ215" s="111"/>
      <c r="AK215" s="111">
        <v>0</v>
      </c>
      <c r="AL215" s="111"/>
      <c r="AM215" s="111"/>
      <c r="AN215" s="111"/>
      <c r="AO215" s="111"/>
      <c r="AP215" s="111">
        <f>IF(ISNUMBER(AF215),AF215,0)+IF(ISNUMBER(AK215),AK215,0)</f>
        <v>50</v>
      </c>
      <c r="AQ215" s="111"/>
      <c r="AR215" s="111"/>
      <c r="AS215" s="111"/>
      <c r="AT215" s="111"/>
      <c r="AU215" s="111">
        <v>52</v>
      </c>
      <c r="AV215" s="111"/>
      <c r="AW215" s="111"/>
      <c r="AX215" s="111"/>
      <c r="AY215" s="111"/>
      <c r="AZ215" s="111">
        <v>0</v>
      </c>
      <c r="BA215" s="111"/>
      <c r="BB215" s="111"/>
      <c r="BC215" s="111"/>
      <c r="BD215" s="111"/>
      <c r="BE215" s="111">
        <f>IF(ISNUMBER(AU215),AU215,0)+IF(ISNUMBER(AZ215),AZ215,0)</f>
        <v>52</v>
      </c>
      <c r="BF215" s="111"/>
      <c r="BG215" s="111"/>
      <c r="BH215" s="111"/>
      <c r="BI215" s="111"/>
    </row>
    <row r="216" spans="1:70" s="93" customFormat="1" ht="55.2" customHeight="1">
      <c r="A216" s="83">
        <v>7</v>
      </c>
      <c r="B216" s="84"/>
      <c r="C216" s="84"/>
      <c r="D216" s="108" t="s">
        <v>239</v>
      </c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8"/>
      <c r="Q216" s="31" t="s">
        <v>237</v>
      </c>
      <c r="R216" s="31"/>
      <c r="S216" s="31"/>
      <c r="T216" s="31"/>
      <c r="U216" s="31"/>
      <c r="V216" s="108" t="s">
        <v>238</v>
      </c>
      <c r="W216" s="87"/>
      <c r="X216" s="87"/>
      <c r="Y216" s="87"/>
      <c r="Z216" s="87"/>
      <c r="AA216" s="87"/>
      <c r="AB216" s="87"/>
      <c r="AC216" s="87"/>
      <c r="AD216" s="87"/>
      <c r="AE216" s="88"/>
      <c r="AF216" s="111">
        <v>-19</v>
      </c>
      <c r="AG216" s="111"/>
      <c r="AH216" s="111"/>
      <c r="AI216" s="111"/>
      <c r="AJ216" s="111"/>
      <c r="AK216" s="111">
        <v>0</v>
      </c>
      <c r="AL216" s="111"/>
      <c r="AM216" s="111"/>
      <c r="AN216" s="111"/>
      <c r="AO216" s="111"/>
      <c r="AP216" s="111">
        <f>IF(ISNUMBER(AF216),AF216,0)+IF(ISNUMBER(AK216),AK216,0)</f>
        <v>-19</v>
      </c>
      <c r="AQ216" s="111"/>
      <c r="AR216" s="111"/>
      <c r="AS216" s="111"/>
      <c r="AT216" s="111"/>
      <c r="AU216" s="111">
        <v>17.600000000000001</v>
      </c>
      <c r="AV216" s="111"/>
      <c r="AW216" s="111"/>
      <c r="AX216" s="111"/>
      <c r="AY216" s="111"/>
      <c r="AZ216" s="111">
        <v>0</v>
      </c>
      <c r="BA216" s="111"/>
      <c r="BB216" s="111"/>
      <c r="BC216" s="111"/>
      <c r="BD216" s="111"/>
      <c r="BE216" s="111">
        <f>IF(ISNUMBER(AU216),AU216,0)+IF(ISNUMBER(AZ216),AZ216,0)</f>
        <v>17.600000000000001</v>
      </c>
      <c r="BF216" s="111"/>
      <c r="BG216" s="111"/>
      <c r="BH216" s="111"/>
      <c r="BI216" s="111"/>
    </row>
    <row r="217" spans="1:70" s="93" customFormat="1" ht="55.2" customHeight="1">
      <c r="A217" s="83">
        <v>8</v>
      </c>
      <c r="B217" s="84"/>
      <c r="C217" s="84"/>
      <c r="D217" s="108" t="s">
        <v>245</v>
      </c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8"/>
      <c r="Q217" s="31" t="s">
        <v>237</v>
      </c>
      <c r="R217" s="31"/>
      <c r="S217" s="31"/>
      <c r="T217" s="31"/>
      <c r="U217" s="31"/>
      <c r="V217" s="108" t="s">
        <v>238</v>
      </c>
      <c r="W217" s="87"/>
      <c r="X217" s="87"/>
      <c r="Y217" s="87"/>
      <c r="Z217" s="87"/>
      <c r="AA217" s="87"/>
      <c r="AB217" s="87"/>
      <c r="AC217" s="87"/>
      <c r="AD217" s="87"/>
      <c r="AE217" s="88"/>
      <c r="AF217" s="111">
        <v>12.5</v>
      </c>
      <c r="AG217" s="111"/>
      <c r="AH217" s="111"/>
      <c r="AI217" s="111"/>
      <c r="AJ217" s="111"/>
      <c r="AK217" s="111">
        <v>0</v>
      </c>
      <c r="AL217" s="111"/>
      <c r="AM217" s="111"/>
      <c r="AN217" s="111"/>
      <c r="AO217" s="111"/>
      <c r="AP217" s="111">
        <f>IF(ISNUMBER(AF217),AF217,0)+IF(ISNUMBER(AK217),AK217,0)</f>
        <v>12.5</v>
      </c>
      <c r="AQ217" s="111"/>
      <c r="AR217" s="111"/>
      <c r="AS217" s="111"/>
      <c r="AT217" s="111"/>
      <c r="AU217" s="111">
        <v>11</v>
      </c>
      <c r="AV217" s="111"/>
      <c r="AW217" s="111"/>
      <c r="AX217" s="111"/>
      <c r="AY217" s="111"/>
      <c r="AZ217" s="111">
        <v>0</v>
      </c>
      <c r="BA217" s="111"/>
      <c r="BB217" s="111"/>
      <c r="BC217" s="111"/>
      <c r="BD217" s="111"/>
      <c r="BE217" s="111">
        <f>IF(ISNUMBER(AU217),AU217,0)+IF(ISNUMBER(AZ217),AZ217,0)</f>
        <v>11</v>
      </c>
      <c r="BF217" s="111"/>
      <c r="BG217" s="111"/>
      <c r="BH217" s="111"/>
      <c r="BI217" s="111"/>
    </row>
    <row r="218" spans="1:70" s="93" customFormat="1" ht="55.2" customHeight="1">
      <c r="A218" s="83">
        <v>9</v>
      </c>
      <c r="B218" s="84"/>
      <c r="C218" s="84"/>
      <c r="D218" s="108" t="s">
        <v>243</v>
      </c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8"/>
      <c r="Q218" s="31" t="s">
        <v>208</v>
      </c>
      <c r="R218" s="31"/>
      <c r="S218" s="31"/>
      <c r="T218" s="31"/>
      <c r="U218" s="31"/>
      <c r="V218" s="108" t="s">
        <v>244</v>
      </c>
      <c r="W218" s="87"/>
      <c r="X218" s="87"/>
      <c r="Y218" s="87"/>
      <c r="Z218" s="87"/>
      <c r="AA218" s="87"/>
      <c r="AB218" s="87"/>
      <c r="AC218" s="87"/>
      <c r="AD218" s="87"/>
      <c r="AE218" s="88"/>
      <c r="AF218" s="111">
        <v>9</v>
      </c>
      <c r="AG218" s="111"/>
      <c r="AH218" s="111"/>
      <c r="AI218" s="111"/>
      <c r="AJ218" s="111"/>
      <c r="AK218" s="111">
        <v>0</v>
      </c>
      <c r="AL218" s="111"/>
      <c r="AM218" s="111"/>
      <c r="AN218" s="111"/>
      <c r="AO218" s="111"/>
      <c r="AP218" s="111">
        <f>IF(ISNUMBER(AF218),AF218,0)+IF(ISNUMBER(AK218),AK218,0)</f>
        <v>9</v>
      </c>
      <c r="AQ218" s="111"/>
      <c r="AR218" s="111"/>
      <c r="AS218" s="111"/>
      <c r="AT218" s="111"/>
      <c r="AU218" s="111">
        <v>10</v>
      </c>
      <c r="AV218" s="111"/>
      <c r="AW218" s="111"/>
      <c r="AX218" s="111"/>
      <c r="AY218" s="111"/>
      <c r="AZ218" s="111">
        <v>0</v>
      </c>
      <c r="BA218" s="111"/>
      <c r="BB218" s="111"/>
      <c r="BC218" s="111"/>
      <c r="BD218" s="111"/>
      <c r="BE218" s="111">
        <f>IF(ISNUMBER(AU218),AU218,0)+IF(ISNUMBER(AZ218),AZ218,0)</f>
        <v>10</v>
      </c>
      <c r="BF218" s="111"/>
      <c r="BG218" s="111"/>
      <c r="BH218" s="111"/>
      <c r="BI218" s="111"/>
    </row>
    <row r="219" spans="1:70" s="93" customFormat="1" ht="55.2" customHeight="1">
      <c r="A219" s="83">
        <v>10</v>
      </c>
      <c r="B219" s="84"/>
      <c r="C219" s="84"/>
      <c r="D219" s="108" t="s">
        <v>249</v>
      </c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8"/>
      <c r="Q219" s="31" t="s">
        <v>237</v>
      </c>
      <c r="R219" s="31"/>
      <c r="S219" s="31"/>
      <c r="T219" s="31"/>
      <c r="U219" s="31"/>
      <c r="V219" s="108" t="s">
        <v>238</v>
      </c>
      <c r="W219" s="87"/>
      <c r="X219" s="87"/>
      <c r="Y219" s="87"/>
      <c r="Z219" s="87"/>
      <c r="AA219" s="87"/>
      <c r="AB219" s="87"/>
      <c r="AC219" s="87"/>
      <c r="AD219" s="87"/>
      <c r="AE219" s="88"/>
      <c r="AF219" s="111">
        <v>60</v>
      </c>
      <c r="AG219" s="111"/>
      <c r="AH219" s="111"/>
      <c r="AI219" s="111"/>
      <c r="AJ219" s="111"/>
      <c r="AK219" s="111">
        <v>0</v>
      </c>
      <c r="AL219" s="111"/>
      <c r="AM219" s="111"/>
      <c r="AN219" s="111"/>
      <c r="AO219" s="111"/>
      <c r="AP219" s="111">
        <f>IF(ISNUMBER(AF219),AF219,0)+IF(ISNUMBER(AK219),AK219,0)</f>
        <v>60</v>
      </c>
      <c r="AQ219" s="111"/>
      <c r="AR219" s="111"/>
      <c r="AS219" s="111"/>
      <c r="AT219" s="111"/>
      <c r="AU219" s="111">
        <v>0</v>
      </c>
      <c r="AV219" s="111"/>
      <c r="AW219" s="111"/>
      <c r="AX219" s="111"/>
      <c r="AY219" s="111"/>
      <c r="AZ219" s="111">
        <v>0</v>
      </c>
      <c r="BA219" s="111"/>
      <c r="BB219" s="111"/>
      <c r="BC219" s="111"/>
      <c r="BD219" s="111"/>
      <c r="BE219" s="111">
        <f>IF(ISNUMBER(AU219),AU219,0)+IF(ISNUMBER(AZ219),AZ219,0)</f>
        <v>0</v>
      </c>
      <c r="BF219" s="111"/>
      <c r="BG219" s="111"/>
      <c r="BH219" s="111"/>
      <c r="BI219" s="111"/>
    </row>
    <row r="220" spans="1:70" s="93" customFormat="1" ht="55.2" customHeight="1">
      <c r="A220" s="83">
        <v>11</v>
      </c>
      <c r="B220" s="84"/>
      <c r="C220" s="84"/>
      <c r="D220" s="108" t="s">
        <v>250</v>
      </c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8"/>
      <c r="Q220" s="31" t="s">
        <v>237</v>
      </c>
      <c r="R220" s="31"/>
      <c r="S220" s="31"/>
      <c r="T220" s="31"/>
      <c r="U220" s="31"/>
      <c r="V220" s="108" t="s">
        <v>238</v>
      </c>
      <c r="W220" s="87"/>
      <c r="X220" s="87"/>
      <c r="Y220" s="87"/>
      <c r="Z220" s="87"/>
      <c r="AA220" s="87"/>
      <c r="AB220" s="87"/>
      <c r="AC220" s="87"/>
      <c r="AD220" s="87"/>
      <c r="AE220" s="88"/>
      <c r="AF220" s="111">
        <v>-18</v>
      </c>
      <c r="AG220" s="111"/>
      <c r="AH220" s="111"/>
      <c r="AI220" s="111"/>
      <c r="AJ220" s="111"/>
      <c r="AK220" s="111">
        <v>0</v>
      </c>
      <c r="AL220" s="111"/>
      <c r="AM220" s="111"/>
      <c r="AN220" s="111"/>
      <c r="AO220" s="111"/>
      <c r="AP220" s="111">
        <f>IF(ISNUMBER(AF220),AF220,0)+IF(ISNUMBER(AK220),AK220,0)</f>
        <v>-18</v>
      </c>
      <c r="AQ220" s="111"/>
      <c r="AR220" s="111"/>
      <c r="AS220" s="111"/>
      <c r="AT220" s="111"/>
      <c r="AU220" s="111">
        <v>0</v>
      </c>
      <c r="AV220" s="111"/>
      <c r="AW220" s="111"/>
      <c r="AX220" s="111"/>
      <c r="AY220" s="111"/>
      <c r="AZ220" s="111">
        <v>0</v>
      </c>
      <c r="BA220" s="111"/>
      <c r="BB220" s="111"/>
      <c r="BC220" s="111"/>
      <c r="BD220" s="111"/>
      <c r="BE220" s="111">
        <f>IF(ISNUMBER(AU220),AU220,0)+IF(ISNUMBER(AZ220),AZ220,0)</f>
        <v>0</v>
      </c>
      <c r="BF220" s="111"/>
      <c r="BG220" s="111"/>
      <c r="BH220" s="111"/>
      <c r="BI220" s="111"/>
    </row>
    <row r="221" spans="1:70" s="93" customFormat="1" ht="55.2" customHeight="1">
      <c r="A221" s="83">
        <v>12</v>
      </c>
      <c r="B221" s="84"/>
      <c r="C221" s="84"/>
      <c r="D221" s="108" t="s">
        <v>251</v>
      </c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8"/>
      <c r="Q221" s="31" t="s">
        <v>208</v>
      </c>
      <c r="R221" s="31"/>
      <c r="S221" s="31"/>
      <c r="T221" s="31"/>
      <c r="U221" s="31"/>
      <c r="V221" s="108" t="s">
        <v>244</v>
      </c>
      <c r="W221" s="87"/>
      <c r="X221" s="87"/>
      <c r="Y221" s="87"/>
      <c r="Z221" s="87"/>
      <c r="AA221" s="87"/>
      <c r="AB221" s="87"/>
      <c r="AC221" s="87"/>
      <c r="AD221" s="87"/>
      <c r="AE221" s="88"/>
      <c r="AF221" s="111">
        <v>9</v>
      </c>
      <c r="AG221" s="111"/>
      <c r="AH221" s="111"/>
      <c r="AI221" s="111"/>
      <c r="AJ221" s="111"/>
      <c r="AK221" s="111">
        <v>0</v>
      </c>
      <c r="AL221" s="111"/>
      <c r="AM221" s="111"/>
      <c r="AN221" s="111"/>
      <c r="AO221" s="111"/>
      <c r="AP221" s="111">
        <f>IF(ISNUMBER(AF221),AF221,0)+IF(ISNUMBER(AK221),AK221,0)</f>
        <v>9</v>
      </c>
      <c r="AQ221" s="111"/>
      <c r="AR221" s="111"/>
      <c r="AS221" s="111"/>
      <c r="AT221" s="111"/>
      <c r="AU221" s="111">
        <v>9</v>
      </c>
      <c r="AV221" s="111"/>
      <c r="AW221" s="111"/>
      <c r="AX221" s="111"/>
      <c r="AY221" s="111"/>
      <c r="AZ221" s="111">
        <v>0</v>
      </c>
      <c r="BA221" s="111"/>
      <c r="BB221" s="111"/>
      <c r="BC221" s="111"/>
      <c r="BD221" s="111"/>
      <c r="BE221" s="111">
        <f>IF(ISNUMBER(AU221),AU221,0)+IF(ISNUMBER(AZ221),AZ221,0)</f>
        <v>9</v>
      </c>
      <c r="BF221" s="111"/>
      <c r="BG221" s="111"/>
      <c r="BH221" s="111"/>
      <c r="BI221" s="111"/>
    </row>
    <row r="223" spans="1:70" ht="14.25" customHeight="1">
      <c r="A223" s="37" t="s">
        <v>123</v>
      </c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7"/>
      <c r="AR223" s="37"/>
      <c r="AS223" s="37"/>
      <c r="AT223" s="37"/>
      <c r="AU223" s="37"/>
      <c r="AV223" s="37"/>
      <c r="AW223" s="37"/>
      <c r="AX223" s="37"/>
      <c r="AY223" s="37"/>
      <c r="AZ223" s="37"/>
      <c r="BA223" s="37"/>
      <c r="BB223" s="37"/>
      <c r="BC223" s="37"/>
      <c r="BD223" s="37"/>
      <c r="BE223" s="37"/>
      <c r="BF223" s="37"/>
      <c r="BG223" s="37"/>
      <c r="BH223" s="37"/>
      <c r="BI223" s="37"/>
      <c r="BJ223" s="37"/>
      <c r="BK223" s="37"/>
      <c r="BL223" s="37"/>
    </row>
    <row r="224" spans="1:70" ht="15" customHeight="1">
      <c r="A224" s="48" t="s">
        <v>269</v>
      </c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48"/>
      <c r="AC224" s="48"/>
      <c r="AD224" s="48"/>
      <c r="AE224" s="48"/>
      <c r="AF224" s="48"/>
      <c r="AG224" s="48"/>
      <c r="AH224" s="48"/>
      <c r="AI224" s="48"/>
      <c r="AJ224" s="48"/>
      <c r="AK224" s="48"/>
      <c r="AL224" s="48"/>
      <c r="AM224" s="48"/>
      <c r="AN224" s="48"/>
      <c r="AO224" s="48"/>
      <c r="AP224" s="48"/>
      <c r="AQ224" s="48"/>
      <c r="AR224" s="48"/>
      <c r="AS224" s="48"/>
      <c r="AT224" s="48"/>
      <c r="AU224" s="48"/>
      <c r="AV224" s="48"/>
      <c r="AW224" s="48"/>
      <c r="AX224" s="48"/>
      <c r="AY224" s="48"/>
      <c r="AZ224" s="48"/>
      <c r="BA224" s="48"/>
      <c r="BB224" s="48"/>
      <c r="BC224" s="48"/>
      <c r="BD224" s="48"/>
      <c r="BE224" s="48"/>
      <c r="BF224" s="48"/>
      <c r="BG224" s="48"/>
      <c r="BH224" s="48"/>
      <c r="BI224" s="48"/>
      <c r="BJ224" s="48"/>
      <c r="BK224" s="48"/>
      <c r="BL224" s="48"/>
      <c r="BM224" s="48"/>
      <c r="BN224" s="48"/>
      <c r="BO224" s="48"/>
      <c r="BP224" s="48"/>
      <c r="BQ224" s="48"/>
      <c r="BR224" s="48"/>
    </row>
    <row r="225" spans="1:79" ht="12.9" customHeight="1">
      <c r="A225" s="55" t="s">
        <v>19</v>
      </c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7"/>
      <c r="U225" s="31" t="s">
        <v>270</v>
      </c>
      <c r="V225" s="31"/>
      <c r="W225" s="31"/>
      <c r="X225" s="31"/>
      <c r="Y225" s="31"/>
      <c r="Z225" s="31"/>
      <c r="AA225" s="31"/>
      <c r="AB225" s="31"/>
      <c r="AC225" s="31"/>
      <c r="AD225" s="31"/>
      <c r="AE225" s="31" t="s">
        <v>273</v>
      </c>
      <c r="AF225" s="31"/>
      <c r="AG225" s="31"/>
      <c r="AH225" s="31"/>
      <c r="AI225" s="31"/>
      <c r="AJ225" s="31"/>
      <c r="AK225" s="31"/>
      <c r="AL225" s="31"/>
      <c r="AM225" s="31"/>
      <c r="AN225" s="31"/>
      <c r="AO225" s="31" t="s">
        <v>280</v>
      </c>
      <c r="AP225" s="31"/>
      <c r="AQ225" s="31"/>
      <c r="AR225" s="31"/>
      <c r="AS225" s="31"/>
      <c r="AT225" s="31"/>
      <c r="AU225" s="31"/>
      <c r="AV225" s="31"/>
      <c r="AW225" s="31"/>
      <c r="AX225" s="31"/>
      <c r="AY225" s="31" t="s">
        <v>291</v>
      </c>
      <c r="AZ225" s="31"/>
      <c r="BA225" s="31"/>
      <c r="BB225" s="31"/>
      <c r="BC225" s="31"/>
      <c r="BD225" s="31"/>
      <c r="BE225" s="31"/>
      <c r="BF225" s="31"/>
      <c r="BG225" s="31"/>
      <c r="BH225" s="31"/>
      <c r="BI225" s="31" t="s">
        <v>296</v>
      </c>
      <c r="BJ225" s="31"/>
      <c r="BK225" s="31"/>
      <c r="BL225" s="31"/>
      <c r="BM225" s="31"/>
      <c r="BN225" s="31"/>
      <c r="BO225" s="31"/>
      <c r="BP225" s="31"/>
      <c r="BQ225" s="31"/>
      <c r="BR225" s="31"/>
    </row>
    <row r="226" spans="1:79" ht="30" customHeight="1">
      <c r="A226" s="58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60"/>
      <c r="U226" s="31" t="s">
        <v>4</v>
      </c>
      <c r="V226" s="31"/>
      <c r="W226" s="31"/>
      <c r="X226" s="31"/>
      <c r="Y226" s="31"/>
      <c r="Z226" s="31" t="s">
        <v>3</v>
      </c>
      <c r="AA226" s="31"/>
      <c r="AB226" s="31"/>
      <c r="AC226" s="31"/>
      <c r="AD226" s="31"/>
      <c r="AE226" s="31" t="s">
        <v>4</v>
      </c>
      <c r="AF226" s="31"/>
      <c r="AG226" s="31"/>
      <c r="AH226" s="31"/>
      <c r="AI226" s="31"/>
      <c r="AJ226" s="31" t="s">
        <v>3</v>
      </c>
      <c r="AK226" s="31"/>
      <c r="AL226" s="31"/>
      <c r="AM226" s="31"/>
      <c r="AN226" s="31"/>
      <c r="AO226" s="31" t="s">
        <v>4</v>
      </c>
      <c r="AP226" s="31"/>
      <c r="AQ226" s="31"/>
      <c r="AR226" s="31"/>
      <c r="AS226" s="31"/>
      <c r="AT226" s="31" t="s">
        <v>3</v>
      </c>
      <c r="AU226" s="31"/>
      <c r="AV226" s="31"/>
      <c r="AW226" s="31"/>
      <c r="AX226" s="31"/>
      <c r="AY226" s="31" t="s">
        <v>4</v>
      </c>
      <c r="AZ226" s="31"/>
      <c r="BA226" s="31"/>
      <c r="BB226" s="31"/>
      <c r="BC226" s="31"/>
      <c r="BD226" s="31" t="s">
        <v>3</v>
      </c>
      <c r="BE226" s="31"/>
      <c r="BF226" s="31"/>
      <c r="BG226" s="31"/>
      <c r="BH226" s="31"/>
      <c r="BI226" s="31" t="s">
        <v>4</v>
      </c>
      <c r="BJ226" s="31"/>
      <c r="BK226" s="31"/>
      <c r="BL226" s="31"/>
      <c r="BM226" s="31"/>
      <c r="BN226" s="31" t="s">
        <v>3</v>
      </c>
      <c r="BO226" s="31"/>
      <c r="BP226" s="31"/>
      <c r="BQ226" s="31"/>
      <c r="BR226" s="31"/>
    </row>
    <row r="227" spans="1:79" ht="15" customHeight="1">
      <c r="A227" s="25">
        <v>1</v>
      </c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7"/>
      <c r="U227" s="31">
        <v>2</v>
      </c>
      <c r="V227" s="31"/>
      <c r="W227" s="31"/>
      <c r="X227" s="31"/>
      <c r="Y227" s="31"/>
      <c r="Z227" s="31">
        <v>3</v>
      </c>
      <c r="AA227" s="31"/>
      <c r="AB227" s="31"/>
      <c r="AC227" s="31"/>
      <c r="AD227" s="31"/>
      <c r="AE227" s="31">
        <v>4</v>
      </c>
      <c r="AF227" s="31"/>
      <c r="AG227" s="31"/>
      <c r="AH227" s="31"/>
      <c r="AI227" s="31"/>
      <c r="AJ227" s="31">
        <v>5</v>
      </c>
      <c r="AK227" s="31"/>
      <c r="AL227" s="31"/>
      <c r="AM227" s="31"/>
      <c r="AN227" s="31"/>
      <c r="AO227" s="31">
        <v>6</v>
      </c>
      <c r="AP227" s="31"/>
      <c r="AQ227" s="31"/>
      <c r="AR227" s="31"/>
      <c r="AS227" s="31"/>
      <c r="AT227" s="31">
        <v>7</v>
      </c>
      <c r="AU227" s="31"/>
      <c r="AV227" s="31"/>
      <c r="AW227" s="31"/>
      <c r="AX227" s="31"/>
      <c r="AY227" s="31">
        <v>8</v>
      </c>
      <c r="AZ227" s="31"/>
      <c r="BA227" s="31"/>
      <c r="BB227" s="31"/>
      <c r="BC227" s="31"/>
      <c r="BD227" s="31">
        <v>9</v>
      </c>
      <c r="BE227" s="31"/>
      <c r="BF227" s="31"/>
      <c r="BG227" s="31"/>
      <c r="BH227" s="31"/>
      <c r="BI227" s="31">
        <v>10</v>
      </c>
      <c r="BJ227" s="31"/>
      <c r="BK227" s="31"/>
      <c r="BL227" s="31"/>
      <c r="BM227" s="31"/>
      <c r="BN227" s="31">
        <v>11</v>
      </c>
      <c r="BO227" s="31"/>
      <c r="BP227" s="31"/>
      <c r="BQ227" s="31"/>
      <c r="BR227" s="31"/>
    </row>
    <row r="228" spans="1:79" s="1" customFormat="1" ht="15.75" hidden="1" customHeight="1">
      <c r="A228" s="28" t="s">
        <v>57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30"/>
      <c r="U228" s="33" t="s">
        <v>65</v>
      </c>
      <c r="V228" s="33"/>
      <c r="W228" s="33"/>
      <c r="X228" s="33"/>
      <c r="Y228" s="33"/>
      <c r="Z228" s="32" t="s">
        <v>66</v>
      </c>
      <c r="AA228" s="32"/>
      <c r="AB228" s="32"/>
      <c r="AC228" s="32"/>
      <c r="AD228" s="32"/>
      <c r="AE228" s="33" t="s">
        <v>67</v>
      </c>
      <c r="AF228" s="33"/>
      <c r="AG228" s="33"/>
      <c r="AH228" s="33"/>
      <c r="AI228" s="33"/>
      <c r="AJ228" s="32" t="s">
        <v>68</v>
      </c>
      <c r="AK228" s="32"/>
      <c r="AL228" s="32"/>
      <c r="AM228" s="32"/>
      <c r="AN228" s="32"/>
      <c r="AO228" s="33" t="s">
        <v>58</v>
      </c>
      <c r="AP228" s="33"/>
      <c r="AQ228" s="33"/>
      <c r="AR228" s="33"/>
      <c r="AS228" s="33"/>
      <c r="AT228" s="32" t="s">
        <v>59</v>
      </c>
      <c r="AU228" s="32"/>
      <c r="AV228" s="32"/>
      <c r="AW228" s="32"/>
      <c r="AX228" s="32"/>
      <c r="AY228" s="33" t="s">
        <v>60</v>
      </c>
      <c r="AZ228" s="33"/>
      <c r="BA228" s="33"/>
      <c r="BB228" s="33"/>
      <c r="BC228" s="33"/>
      <c r="BD228" s="32" t="s">
        <v>61</v>
      </c>
      <c r="BE228" s="32"/>
      <c r="BF228" s="32"/>
      <c r="BG228" s="32"/>
      <c r="BH228" s="32"/>
      <c r="BI228" s="33" t="s">
        <v>62</v>
      </c>
      <c r="BJ228" s="33"/>
      <c r="BK228" s="33"/>
      <c r="BL228" s="33"/>
      <c r="BM228" s="33"/>
      <c r="BN228" s="32" t="s">
        <v>63</v>
      </c>
      <c r="BO228" s="32"/>
      <c r="BP228" s="32"/>
      <c r="BQ228" s="32"/>
      <c r="BR228" s="32"/>
      <c r="CA228" t="s">
        <v>41</v>
      </c>
    </row>
    <row r="229" spans="1:79" s="6" customFormat="1" ht="12.75" customHeight="1">
      <c r="A229" s="81" t="s">
        <v>146</v>
      </c>
      <c r="B229" s="79"/>
      <c r="C229" s="79"/>
      <c r="D229" s="79"/>
      <c r="E229" s="79"/>
      <c r="F229" s="79"/>
      <c r="G229" s="79"/>
      <c r="H229" s="79"/>
      <c r="I229" s="79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80"/>
      <c r="U229" s="112"/>
      <c r="V229" s="112"/>
      <c r="W229" s="112"/>
      <c r="X229" s="112"/>
      <c r="Y229" s="112"/>
      <c r="Z229" s="112"/>
      <c r="AA229" s="112"/>
      <c r="AB229" s="112"/>
      <c r="AC229" s="112"/>
      <c r="AD229" s="112"/>
      <c r="AE229" s="112"/>
      <c r="AF229" s="112"/>
      <c r="AG229" s="112"/>
      <c r="AH229" s="112"/>
      <c r="AI229" s="112"/>
      <c r="AJ229" s="112"/>
      <c r="AK229" s="112"/>
      <c r="AL229" s="112"/>
      <c r="AM229" s="112"/>
      <c r="AN229" s="112"/>
      <c r="AO229" s="112"/>
      <c r="AP229" s="112"/>
      <c r="AQ229" s="112"/>
      <c r="AR229" s="112"/>
      <c r="AS229" s="112"/>
      <c r="AT229" s="112"/>
      <c r="AU229" s="112"/>
      <c r="AV229" s="112"/>
      <c r="AW229" s="112"/>
      <c r="AX229" s="112"/>
      <c r="AY229" s="112"/>
      <c r="AZ229" s="112"/>
      <c r="BA229" s="112"/>
      <c r="BB229" s="112"/>
      <c r="BC229" s="112"/>
      <c r="BD229" s="112"/>
      <c r="BE229" s="112"/>
      <c r="BF229" s="112"/>
      <c r="BG229" s="112"/>
      <c r="BH229" s="112"/>
      <c r="BI229" s="112"/>
      <c r="BJ229" s="112"/>
      <c r="BK229" s="112"/>
      <c r="BL229" s="112"/>
      <c r="BM229" s="112"/>
      <c r="BN229" s="112"/>
      <c r="BO229" s="112"/>
      <c r="BP229" s="112"/>
      <c r="BQ229" s="112"/>
      <c r="BR229" s="112"/>
      <c r="CA229" s="6" t="s">
        <v>42</v>
      </c>
    </row>
    <row r="230" spans="1:79" s="93" customFormat="1" ht="26.4" customHeight="1">
      <c r="A230" s="86" t="s">
        <v>256</v>
      </c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8"/>
      <c r="U230" s="113" t="s">
        <v>172</v>
      </c>
      <c r="V230" s="113"/>
      <c r="W230" s="113"/>
      <c r="X230" s="113"/>
      <c r="Y230" s="113"/>
      <c r="Z230" s="113"/>
      <c r="AA230" s="113"/>
      <c r="AB230" s="113"/>
      <c r="AC230" s="113"/>
      <c r="AD230" s="113"/>
      <c r="AE230" s="113" t="s">
        <v>172</v>
      </c>
      <c r="AF230" s="113"/>
      <c r="AG230" s="113"/>
      <c r="AH230" s="113"/>
      <c r="AI230" s="113"/>
      <c r="AJ230" s="113"/>
      <c r="AK230" s="113"/>
      <c r="AL230" s="113"/>
      <c r="AM230" s="113"/>
      <c r="AN230" s="113"/>
      <c r="AO230" s="113" t="s">
        <v>172</v>
      </c>
      <c r="AP230" s="113"/>
      <c r="AQ230" s="113"/>
      <c r="AR230" s="113"/>
      <c r="AS230" s="113"/>
      <c r="AT230" s="113"/>
      <c r="AU230" s="113"/>
      <c r="AV230" s="113"/>
      <c r="AW230" s="113"/>
      <c r="AX230" s="113"/>
      <c r="AY230" s="113" t="s">
        <v>172</v>
      </c>
      <c r="AZ230" s="113"/>
      <c r="BA230" s="113"/>
      <c r="BB230" s="113"/>
      <c r="BC230" s="113"/>
      <c r="BD230" s="113"/>
      <c r="BE230" s="113"/>
      <c r="BF230" s="113"/>
      <c r="BG230" s="113"/>
      <c r="BH230" s="113"/>
      <c r="BI230" s="113" t="s">
        <v>172</v>
      </c>
      <c r="BJ230" s="113"/>
      <c r="BK230" s="113"/>
      <c r="BL230" s="113"/>
      <c r="BM230" s="113"/>
      <c r="BN230" s="113"/>
      <c r="BO230" s="113"/>
      <c r="BP230" s="113"/>
      <c r="BQ230" s="113"/>
      <c r="BR230" s="113"/>
    </row>
    <row r="233" spans="1:79" ht="14.25" customHeight="1">
      <c r="A233" s="37" t="s">
        <v>124</v>
      </c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  <c r="BA233" s="37"/>
      <c r="BB233" s="37"/>
      <c r="BC233" s="37"/>
      <c r="BD233" s="37"/>
      <c r="BE233" s="37"/>
      <c r="BF233" s="37"/>
      <c r="BG233" s="37"/>
      <c r="BH233" s="37"/>
      <c r="BI233" s="37"/>
      <c r="BJ233" s="37"/>
      <c r="BK233" s="37"/>
      <c r="BL233" s="37"/>
    </row>
    <row r="234" spans="1:79" ht="15" customHeight="1">
      <c r="A234" s="55" t="s">
        <v>6</v>
      </c>
      <c r="B234" s="56"/>
      <c r="C234" s="56"/>
      <c r="D234" s="55" t="s">
        <v>10</v>
      </c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7"/>
      <c r="W234" s="31" t="s">
        <v>270</v>
      </c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 t="s">
        <v>274</v>
      </c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 t="s">
        <v>285</v>
      </c>
      <c r="AV234" s="31"/>
      <c r="AW234" s="31"/>
      <c r="AX234" s="31"/>
      <c r="AY234" s="31"/>
      <c r="AZ234" s="31"/>
      <c r="BA234" s="31" t="s">
        <v>292</v>
      </c>
      <c r="BB234" s="31"/>
      <c r="BC234" s="31"/>
      <c r="BD234" s="31"/>
      <c r="BE234" s="31"/>
      <c r="BF234" s="31"/>
      <c r="BG234" s="31" t="s">
        <v>301</v>
      </c>
      <c r="BH234" s="31"/>
      <c r="BI234" s="31"/>
      <c r="BJ234" s="31"/>
      <c r="BK234" s="31"/>
      <c r="BL234" s="31"/>
    </row>
    <row r="235" spans="1:79" ht="15" customHeight="1">
      <c r="A235" s="71"/>
      <c r="B235" s="72"/>
      <c r="C235" s="72"/>
      <c r="D235" s="71"/>
      <c r="E235" s="72"/>
      <c r="F235" s="72"/>
      <c r="G235" s="72"/>
      <c r="H235" s="72"/>
      <c r="I235" s="72"/>
      <c r="J235" s="72"/>
      <c r="K235" s="72"/>
      <c r="L235" s="72"/>
      <c r="M235" s="72"/>
      <c r="N235" s="72"/>
      <c r="O235" s="72"/>
      <c r="P235" s="72"/>
      <c r="Q235" s="72"/>
      <c r="R235" s="72"/>
      <c r="S235" s="72"/>
      <c r="T235" s="72"/>
      <c r="U235" s="72"/>
      <c r="V235" s="73"/>
      <c r="W235" s="31" t="s">
        <v>4</v>
      </c>
      <c r="X235" s="31"/>
      <c r="Y235" s="31"/>
      <c r="Z235" s="31"/>
      <c r="AA235" s="31"/>
      <c r="AB235" s="31"/>
      <c r="AC235" s="31" t="s">
        <v>3</v>
      </c>
      <c r="AD235" s="31"/>
      <c r="AE235" s="31"/>
      <c r="AF235" s="31"/>
      <c r="AG235" s="31"/>
      <c r="AH235" s="31"/>
      <c r="AI235" s="31" t="s">
        <v>4</v>
      </c>
      <c r="AJ235" s="31"/>
      <c r="AK235" s="31"/>
      <c r="AL235" s="31"/>
      <c r="AM235" s="31"/>
      <c r="AN235" s="31"/>
      <c r="AO235" s="31" t="s">
        <v>3</v>
      </c>
      <c r="AP235" s="31"/>
      <c r="AQ235" s="31"/>
      <c r="AR235" s="31"/>
      <c r="AS235" s="31"/>
      <c r="AT235" s="31"/>
      <c r="AU235" s="44" t="s">
        <v>4</v>
      </c>
      <c r="AV235" s="44"/>
      <c r="AW235" s="44"/>
      <c r="AX235" s="44" t="s">
        <v>3</v>
      </c>
      <c r="AY235" s="44"/>
      <c r="AZ235" s="44"/>
      <c r="BA235" s="44" t="s">
        <v>4</v>
      </c>
      <c r="BB235" s="44"/>
      <c r="BC235" s="44"/>
      <c r="BD235" s="44" t="s">
        <v>3</v>
      </c>
      <c r="BE235" s="44"/>
      <c r="BF235" s="44"/>
      <c r="BG235" s="44" t="s">
        <v>4</v>
      </c>
      <c r="BH235" s="44"/>
      <c r="BI235" s="44"/>
      <c r="BJ235" s="44" t="s">
        <v>3</v>
      </c>
      <c r="BK235" s="44"/>
      <c r="BL235" s="44"/>
    </row>
    <row r="236" spans="1:79" ht="57" customHeight="1">
      <c r="A236" s="58"/>
      <c r="B236" s="59"/>
      <c r="C236" s="59"/>
      <c r="D236" s="58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60"/>
      <c r="W236" s="31" t="s">
        <v>12</v>
      </c>
      <c r="X236" s="31"/>
      <c r="Y236" s="31"/>
      <c r="Z236" s="31" t="s">
        <v>11</v>
      </c>
      <c r="AA236" s="31"/>
      <c r="AB236" s="31"/>
      <c r="AC236" s="31" t="s">
        <v>12</v>
      </c>
      <c r="AD236" s="31"/>
      <c r="AE236" s="31"/>
      <c r="AF236" s="31" t="s">
        <v>11</v>
      </c>
      <c r="AG236" s="31"/>
      <c r="AH236" s="31"/>
      <c r="AI236" s="31" t="s">
        <v>12</v>
      </c>
      <c r="AJ236" s="31"/>
      <c r="AK236" s="31"/>
      <c r="AL236" s="31" t="s">
        <v>11</v>
      </c>
      <c r="AM236" s="31"/>
      <c r="AN236" s="31"/>
      <c r="AO236" s="31" t="s">
        <v>12</v>
      </c>
      <c r="AP236" s="31"/>
      <c r="AQ236" s="31"/>
      <c r="AR236" s="31" t="s">
        <v>11</v>
      </c>
      <c r="AS236" s="31"/>
      <c r="AT236" s="31"/>
      <c r="AU236" s="44"/>
      <c r="AV236" s="44"/>
      <c r="AW236" s="44"/>
      <c r="AX236" s="44"/>
      <c r="AY236" s="44"/>
      <c r="AZ236" s="44"/>
      <c r="BA236" s="44"/>
      <c r="BB236" s="44"/>
      <c r="BC236" s="44"/>
      <c r="BD236" s="44"/>
      <c r="BE236" s="44"/>
      <c r="BF236" s="44"/>
      <c r="BG236" s="44"/>
      <c r="BH236" s="44"/>
      <c r="BI236" s="44"/>
      <c r="BJ236" s="44"/>
      <c r="BK236" s="44"/>
      <c r="BL236" s="44"/>
    </row>
    <row r="237" spans="1:79" ht="15" customHeight="1">
      <c r="A237" s="25">
        <v>1</v>
      </c>
      <c r="B237" s="26"/>
      <c r="C237" s="26"/>
      <c r="D237" s="25">
        <v>2</v>
      </c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7"/>
      <c r="W237" s="31">
        <v>3</v>
      </c>
      <c r="X237" s="31"/>
      <c r="Y237" s="31"/>
      <c r="Z237" s="31">
        <v>4</v>
      </c>
      <c r="AA237" s="31"/>
      <c r="AB237" s="31"/>
      <c r="AC237" s="31">
        <v>5</v>
      </c>
      <c r="AD237" s="31"/>
      <c r="AE237" s="31"/>
      <c r="AF237" s="31">
        <v>6</v>
      </c>
      <c r="AG237" s="31"/>
      <c r="AH237" s="31"/>
      <c r="AI237" s="31">
        <v>7</v>
      </c>
      <c r="AJ237" s="31"/>
      <c r="AK237" s="31"/>
      <c r="AL237" s="31">
        <v>8</v>
      </c>
      <c r="AM237" s="31"/>
      <c r="AN237" s="31"/>
      <c r="AO237" s="31">
        <v>9</v>
      </c>
      <c r="AP237" s="31"/>
      <c r="AQ237" s="31"/>
      <c r="AR237" s="31">
        <v>10</v>
      </c>
      <c r="AS237" s="31"/>
      <c r="AT237" s="31"/>
      <c r="AU237" s="31">
        <v>11</v>
      </c>
      <c r="AV237" s="31"/>
      <c r="AW237" s="31"/>
      <c r="AX237" s="31">
        <v>12</v>
      </c>
      <c r="AY237" s="31"/>
      <c r="AZ237" s="31"/>
      <c r="BA237" s="31">
        <v>13</v>
      </c>
      <c r="BB237" s="31"/>
      <c r="BC237" s="31"/>
      <c r="BD237" s="31">
        <v>14</v>
      </c>
      <c r="BE237" s="31"/>
      <c r="BF237" s="31"/>
      <c r="BG237" s="31">
        <v>15</v>
      </c>
      <c r="BH237" s="31"/>
      <c r="BI237" s="31"/>
      <c r="BJ237" s="31">
        <v>16</v>
      </c>
      <c r="BK237" s="31"/>
      <c r="BL237" s="31"/>
    </row>
    <row r="238" spans="1:79" s="1" customFormat="1" ht="12.75" hidden="1" customHeight="1">
      <c r="A238" s="28" t="s">
        <v>69</v>
      </c>
      <c r="B238" s="29"/>
      <c r="C238" s="29"/>
      <c r="D238" s="28" t="s">
        <v>57</v>
      </c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30"/>
      <c r="W238" s="33" t="s">
        <v>72</v>
      </c>
      <c r="X238" s="33"/>
      <c r="Y238" s="33"/>
      <c r="Z238" s="33" t="s">
        <v>73</v>
      </c>
      <c r="AA238" s="33"/>
      <c r="AB238" s="33"/>
      <c r="AC238" s="32" t="s">
        <v>74</v>
      </c>
      <c r="AD238" s="32"/>
      <c r="AE238" s="32"/>
      <c r="AF238" s="32" t="s">
        <v>75</v>
      </c>
      <c r="AG238" s="32"/>
      <c r="AH238" s="32"/>
      <c r="AI238" s="33" t="s">
        <v>76</v>
      </c>
      <c r="AJ238" s="33"/>
      <c r="AK238" s="33"/>
      <c r="AL238" s="33" t="s">
        <v>77</v>
      </c>
      <c r="AM238" s="33"/>
      <c r="AN238" s="33"/>
      <c r="AO238" s="32" t="s">
        <v>104</v>
      </c>
      <c r="AP238" s="32"/>
      <c r="AQ238" s="32"/>
      <c r="AR238" s="32" t="s">
        <v>78</v>
      </c>
      <c r="AS238" s="32"/>
      <c r="AT238" s="32"/>
      <c r="AU238" s="33" t="s">
        <v>105</v>
      </c>
      <c r="AV238" s="33"/>
      <c r="AW238" s="33"/>
      <c r="AX238" s="32" t="s">
        <v>106</v>
      </c>
      <c r="AY238" s="32"/>
      <c r="AZ238" s="32"/>
      <c r="BA238" s="33" t="s">
        <v>107</v>
      </c>
      <c r="BB238" s="33"/>
      <c r="BC238" s="33"/>
      <c r="BD238" s="32" t="s">
        <v>108</v>
      </c>
      <c r="BE238" s="32"/>
      <c r="BF238" s="32"/>
      <c r="BG238" s="33" t="s">
        <v>109</v>
      </c>
      <c r="BH238" s="33"/>
      <c r="BI238" s="33"/>
      <c r="BJ238" s="32" t="s">
        <v>110</v>
      </c>
      <c r="BK238" s="32"/>
      <c r="BL238" s="32"/>
      <c r="CA238" s="1" t="s">
        <v>103</v>
      </c>
    </row>
    <row r="239" spans="1:79" s="6" customFormat="1" ht="13.2" customHeight="1">
      <c r="A239" s="81">
        <v>1</v>
      </c>
      <c r="B239" s="79"/>
      <c r="C239" s="79"/>
      <c r="D239" s="94" t="s">
        <v>257</v>
      </c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  <c r="S239" s="95"/>
      <c r="T239" s="95"/>
      <c r="U239" s="95"/>
      <c r="V239" s="96"/>
      <c r="W239" s="106"/>
      <c r="X239" s="106"/>
      <c r="Y239" s="106"/>
      <c r="Z239" s="106"/>
      <c r="AA239" s="106"/>
      <c r="AB239" s="106"/>
      <c r="AC239" s="106"/>
      <c r="AD239" s="106"/>
      <c r="AE239" s="106"/>
      <c r="AF239" s="106"/>
      <c r="AG239" s="106"/>
      <c r="AH239" s="106"/>
      <c r="AI239" s="106"/>
      <c r="AJ239" s="106"/>
      <c r="AK239" s="106"/>
      <c r="AL239" s="106"/>
      <c r="AM239" s="106"/>
      <c r="AN239" s="106"/>
      <c r="AO239" s="106"/>
      <c r="AP239" s="106"/>
      <c r="AQ239" s="106"/>
      <c r="AR239" s="106"/>
      <c r="AS239" s="106"/>
      <c r="AT239" s="106"/>
      <c r="AU239" s="106"/>
      <c r="AV239" s="106"/>
      <c r="AW239" s="106"/>
      <c r="AX239" s="106"/>
      <c r="AY239" s="106"/>
      <c r="AZ239" s="106"/>
      <c r="BA239" s="106"/>
      <c r="BB239" s="106"/>
      <c r="BC239" s="106"/>
      <c r="BD239" s="106"/>
      <c r="BE239" s="106"/>
      <c r="BF239" s="106"/>
      <c r="BG239" s="106"/>
      <c r="BH239" s="106"/>
      <c r="BI239" s="106"/>
      <c r="BJ239" s="106"/>
      <c r="BK239" s="106"/>
      <c r="BL239" s="106"/>
      <c r="CA239" s="6" t="s">
        <v>43</v>
      </c>
    </row>
    <row r="240" spans="1:79" s="93" customFormat="1" ht="26.4" customHeight="1">
      <c r="A240" s="83">
        <v>2</v>
      </c>
      <c r="B240" s="84"/>
      <c r="C240" s="84"/>
      <c r="D240" s="86" t="s">
        <v>258</v>
      </c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8"/>
      <c r="W240" s="111" t="s">
        <v>172</v>
      </c>
      <c r="X240" s="111"/>
      <c r="Y240" s="111"/>
      <c r="Z240" s="111" t="s">
        <v>172</v>
      </c>
      <c r="AA240" s="111"/>
      <c r="AB240" s="111"/>
      <c r="AC240" s="111"/>
      <c r="AD240" s="111"/>
      <c r="AE240" s="111"/>
      <c r="AF240" s="111"/>
      <c r="AG240" s="111"/>
      <c r="AH240" s="111"/>
      <c r="AI240" s="111" t="s">
        <v>172</v>
      </c>
      <c r="AJ240" s="111"/>
      <c r="AK240" s="111"/>
      <c r="AL240" s="111" t="s">
        <v>172</v>
      </c>
      <c r="AM240" s="111"/>
      <c r="AN240" s="111"/>
      <c r="AO240" s="111"/>
      <c r="AP240" s="111"/>
      <c r="AQ240" s="111"/>
      <c r="AR240" s="111"/>
      <c r="AS240" s="111"/>
      <c r="AT240" s="111"/>
      <c r="AU240" s="111" t="s">
        <v>172</v>
      </c>
      <c r="AV240" s="111"/>
      <c r="AW240" s="111"/>
      <c r="AX240" s="111"/>
      <c r="AY240" s="111"/>
      <c r="AZ240" s="111"/>
      <c r="BA240" s="111" t="s">
        <v>172</v>
      </c>
      <c r="BB240" s="111"/>
      <c r="BC240" s="111"/>
      <c r="BD240" s="111"/>
      <c r="BE240" s="111"/>
      <c r="BF240" s="111"/>
      <c r="BG240" s="111" t="s">
        <v>172</v>
      </c>
      <c r="BH240" s="111"/>
      <c r="BI240" s="111"/>
      <c r="BJ240" s="111"/>
      <c r="BK240" s="111"/>
      <c r="BL240" s="111"/>
    </row>
    <row r="243" spans="1:79" ht="14.25" customHeight="1">
      <c r="A243" s="37" t="s">
        <v>152</v>
      </c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  <c r="BA243" s="37"/>
      <c r="BB243" s="37"/>
      <c r="BC243" s="37"/>
      <c r="BD243" s="37"/>
      <c r="BE243" s="37"/>
      <c r="BF243" s="37"/>
      <c r="BG243" s="37"/>
      <c r="BH243" s="37"/>
      <c r="BI243" s="37"/>
      <c r="BJ243" s="37"/>
      <c r="BK243" s="37"/>
      <c r="BL243" s="37"/>
    </row>
    <row r="244" spans="1:79" ht="14.25" customHeight="1">
      <c r="A244" s="37" t="s">
        <v>286</v>
      </c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  <c r="AZ244" s="37"/>
      <c r="BA244" s="37"/>
      <c r="BB244" s="37"/>
      <c r="BC244" s="37"/>
      <c r="BD244" s="37"/>
      <c r="BE244" s="37"/>
      <c r="BF244" s="37"/>
      <c r="BG244" s="37"/>
      <c r="BH244" s="37"/>
      <c r="BI244" s="37"/>
      <c r="BJ244" s="37"/>
      <c r="BK244" s="37"/>
      <c r="BL244" s="37"/>
      <c r="BM244" s="37"/>
      <c r="BN244" s="37"/>
      <c r="BO244" s="37"/>
      <c r="BP244" s="37"/>
      <c r="BQ244" s="37"/>
      <c r="BR244" s="37"/>
      <c r="BS244" s="37"/>
    </row>
    <row r="245" spans="1:79" ht="15" customHeight="1">
      <c r="A245" s="35" t="s">
        <v>269</v>
      </c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</row>
    <row r="246" spans="1:79" ht="15" customHeight="1">
      <c r="A246" s="31" t="s">
        <v>6</v>
      </c>
      <c r="B246" s="31"/>
      <c r="C246" s="31"/>
      <c r="D246" s="31"/>
      <c r="E246" s="31"/>
      <c r="F246" s="31"/>
      <c r="G246" s="31" t="s">
        <v>125</v>
      </c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 t="s">
        <v>13</v>
      </c>
      <c r="U246" s="31"/>
      <c r="V246" s="31"/>
      <c r="W246" s="31"/>
      <c r="X246" s="31"/>
      <c r="Y246" s="31"/>
      <c r="Z246" s="31"/>
      <c r="AA246" s="25" t="s">
        <v>270</v>
      </c>
      <c r="AB246" s="69"/>
      <c r="AC246" s="69"/>
      <c r="AD246" s="69"/>
      <c r="AE246" s="69"/>
      <c r="AF246" s="69"/>
      <c r="AG246" s="69"/>
      <c r="AH246" s="69"/>
      <c r="AI246" s="69"/>
      <c r="AJ246" s="69"/>
      <c r="AK246" s="69"/>
      <c r="AL246" s="69"/>
      <c r="AM246" s="69"/>
      <c r="AN246" s="69"/>
      <c r="AO246" s="70"/>
      <c r="AP246" s="25" t="s">
        <v>273</v>
      </c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  <c r="BA246" s="26"/>
      <c r="BB246" s="26"/>
      <c r="BC246" s="26"/>
      <c r="BD246" s="27"/>
      <c r="BE246" s="25" t="s">
        <v>280</v>
      </c>
      <c r="BF246" s="26"/>
      <c r="BG246" s="26"/>
      <c r="BH246" s="26"/>
      <c r="BI246" s="26"/>
      <c r="BJ246" s="26"/>
      <c r="BK246" s="26"/>
      <c r="BL246" s="26"/>
      <c r="BM246" s="26"/>
      <c r="BN246" s="26"/>
      <c r="BO246" s="26"/>
      <c r="BP246" s="26"/>
      <c r="BQ246" s="26"/>
      <c r="BR246" s="26"/>
      <c r="BS246" s="27"/>
    </row>
    <row r="247" spans="1:79" ht="32.1" customHeight="1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 t="s">
        <v>4</v>
      </c>
      <c r="AB247" s="31"/>
      <c r="AC247" s="31"/>
      <c r="AD247" s="31"/>
      <c r="AE247" s="31"/>
      <c r="AF247" s="31" t="s">
        <v>3</v>
      </c>
      <c r="AG247" s="31"/>
      <c r="AH247" s="31"/>
      <c r="AI247" s="31"/>
      <c r="AJ247" s="31"/>
      <c r="AK247" s="31" t="s">
        <v>89</v>
      </c>
      <c r="AL247" s="31"/>
      <c r="AM247" s="31"/>
      <c r="AN247" s="31"/>
      <c r="AO247" s="31"/>
      <c r="AP247" s="31" t="s">
        <v>4</v>
      </c>
      <c r="AQ247" s="31"/>
      <c r="AR247" s="31"/>
      <c r="AS247" s="31"/>
      <c r="AT247" s="31"/>
      <c r="AU247" s="31" t="s">
        <v>3</v>
      </c>
      <c r="AV247" s="31"/>
      <c r="AW247" s="31"/>
      <c r="AX247" s="31"/>
      <c r="AY247" s="31"/>
      <c r="AZ247" s="31" t="s">
        <v>96</v>
      </c>
      <c r="BA247" s="31"/>
      <c r="BB247" s="31"/>
      <c r="BC247" s="31"/>
      <c r="BD247" s="31"/>
      <c r="BE247" s="31" t="s">
        <v>4</v>
      </c>
      <c r="BF247" s="31"/>
      <c r="BG247" s="31"/>
      <c r="BH247" s="31"/>
      <c r="BI247" s="31"/>
      <c r="BJ247" s="31" t="s">
        <v>3</v>
      </c>
      <c r="BK247" s="31"/>
      <c r="BL247" s="31"/>
      <c r="BM247" s="31"/>
      <c r="BN247" s="31"/>
      <c r="BO247" s="31" t="s">
        <v>126</v>
      </c>
      <c r="BP247" s="31"/>
      <c r="BQ247" s="31"/>
      <c r="BR247" s="31"/>
      <c r="BS247" s="31"/>
    </row>
    <row r="248" spans="1:79" ht="15" customHeight="1">
      <c r="A248" s="31">
        <v>1</v>
      </c>
      <c r="B248" s="31"/>
      <c r="C248" s="31"/>
      <c r="D248" s="31"/>
      <c r="E248" s="31"/>
      <c r="F248" s="31"/>
      <c r="G248" s="31">
        <v>2</v>
      </c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>
        <v>3</v>
      </c>
      <c r="U248" s="31"/>
      <c r="V248" s="31"/>
      <c r="W248" s="31"/>
      <c r="X248" s="31"/>
      <c r="Y248" s="31"/>
      <c r="Z248" s="31"/>
      <c r="AA248" s="31">
        <v>4</v>
      </c>
      <c r="AB248" s="31"/>
      <c r="AC248" s="31"/>
      <c r="AD248" s="31"/>
      <c r="AE248" s="31"/>
      <c r="AF248" s="31">
        <v>5</v>
      </c>
      <c r="AG248" s="31"/>
      <c r="AH248" s="31"/>
      <c r="AI248" s="31"/>
      <c r="AJ248" s="31"/>
      <c r="AK248" s="31">
        <v>6</v>
      </c>
      <c r="AL248" s="31"/>
      <c r="AM248" s="31"/>
      <c r="AN248" s="31"/>
      <c r="AO248" s="31"/>
      <c r="AP248" s="31">
        <v>7</v>
      </c>
      <c r="AQ248" s="31"/>
      <c r="AR248" s="31"/>
      <c r="AS248" s="31"/>
      <c r="AT248" s="31"/>
      <c r="AU248" s="31">
        <v>8</v>
      </c>
      <c r="AV248" s="31"/>
      <c r="AW248" s="31"/>
      <c r="AX248" s="31"/>
      <c r="AY248" s="31"/>
      <c r="AZ248" s="31">
        <v>9</v>
      </c>
      <c r="BA248" s="31"/>
      <c r="BB248" s="31"/>
      <c r="BC248" s="31"/>
      <c r="BD248" s="31"/>
      <c r="BE248" s="31">
        <v>10</v>
      </c>
      <c r="BF248" s="31"/>
      <c r="BG248" s="31"/>
      <c r="BH248" s="31"/>
      <c r="BI248" s="31"/>
      <c r="BJ248" s="31">
        <v>11</v>
      </c>
      <c r="BK248" s="31"/>
      <c r="BL248" s="31"/>
      <c r="BM248" s="31"/>
      <c r="BN248" s="31"/>
      <c r="BO248" s="31">
        <v>12</v>
      </c>
      <c r="BP248" s="31"/>
      <c r="BQ248" s="31"/>
      <c r="BR248" s="31"/>
      <c r="BS248" s="31"/>
    </row>
    <row r="249" spans="1:79" s="1" customFormat="1" ht="15" hidden="1" customHeight="1">
      <c r="A249" s="33" t="s">
        <v>69</v>
      </c>
      <c r="B249" s="33"/>
      <c r="C249" s="33"/>
      <c r="D249" s="33"/>
      <c r="E249" s="33"/>
      <c r="F249" s="33"/>
      <c r="G249" s="67" t="s">
        <v>57</v>
      </c>
      <c r="H249" s="67"/>
      <c r="I249" s="67"/>
      <c r="J249" s="67"/>
      <c r="K249" s="67"/>
      <c r="L249" s="67"/>
      <c r="M249" s="67"/>
      <c r="N249" s="67"/>
      <c r="O249" s="67"/>
      <c r="P249" s="67"/>
      <c r="Q249" s="67"/>
      <c r="R249" s="67"/>
      <c r="S249" s="67"/>
      <c r="T249" s="67" t="s">
        <v>79</v>
      </c>
      <c r="U249" s="67"/>
      <c r="V249" s="67"/>
      <c r="W249" s="67"/>
      <c r="X249" s="67"/>
      <c r="Y249" s="67"/>
      <c r="Z249" s="67"/>
      <c r="AA249" s="32" t="s">
        <v>65</v>
      </c>
      <c r="AB249" s="32"/>
      <c r="AC249" s="32"/>
      <c r="AD249" s="32"/>
      <c r="AE249" s="32"/>
      <c r="AF249" s="32" t="s">
        <v>66</v>
      </c>
      <c r="AG249" s="32"/>
      <c r="AH249" s="32"/>
      <c r="AI249" s="32"/>
      <c r="AJ249" s="32"/>
      <c r="AK249" s="39" t="s">
        <v>121</v>
      </c>
      <c r="AL249" s="39"/>
      <c r="AM249" s="39"/>
      <c r="AN249" s="39"/>
      <c r="AO249" s="39"/>
      <c r="AP249" s="32" t="s">
        <v>67</v>
      </c>
      <c r="AQ249" s="32"/>
      <c r="AR249" s="32"/>
      <c r="AS249" s="32"/>
      <c r="AT249" s="32"/>
      <c r="AU249" s="32" t="s">
        <v>68</v>
      </c>
      <c r="AV249" s="32"/>
      <c r="AW249" s="32"/>
      <c r="AX249" s="32"/>
      <c r="AY249" s="32"/>
      <c r="AZ249" s="39" t="s">
        <v>121</v>
      </c>
      <c r="BA249" s="39"/>
      <c r="BB249" s="39"/>
      <c r="BC249" s="39"/>
      <c r="BD249" s="39"/>
      <c r="BE249" s="32" t="s">
        <v>58</v>
      </c>
      <c r="BF249" s="32"/>
      <c r="BG249" s="32"/>
      <c r="BH249" s="32"/>
      <c r="BI249" s="32"/>
      <c r="BJ249" s="32" t="s">
        <v>59</v>
      </c>
      <c r="BK249" s="32"/>
      <c r="BL249" s="32"/>
      <c r="BM249" s="32"/>
      <c r="BN249" s="32"/>
      <c r="BO249" s="39" t="s">
        <v>121</v>
      </c>
      <c r="BP249" s="39"/>
      <c r="BQ249" s="39"/>
      <c r="BR249" s="39"/>
      <c r="BS249" s="39"/>
      <c r="CA249" s="1" t="s">
        <v>44</v>
      </c>
    </row>
    <row r="250" spans="1:79" s="93" customFormat="1" ht="66" customHeight="1">
      <c r="A250" s="104">
        <v>1</v>
      </c>
      <c r="B250" s="104"/>
      <c r="C250" s="104"/>
      <c r="D250" s="104"/>
      <c r="E250" s="104"/>
      <c r="F250" s="104"/>
      <c r="G250" s="130" t="s">
        <v>311</v>
      </c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8"/>
      <c r="T250" s="114" t="s">
        <v>259</v>
      </c>
      <c r="U250" s="115"/>
      <c r="V250" s="115"/>
      <c r="W250" s="115"/>
      <c r="X250" s="115"/>
      <c r="Y250" s="115"/>
      <c r="Z250" s="116"/>
      <c r="AA250" s="113">
        <v>381417</v>
      </c>
      <c r="AB250" s="113"/>
      <c r="AC250" s="113"/>
      <c r="AD250" s="113"/>
      <c r="AE250" s="113"/>
      <c r="AF250" s="113">
        <v>7100</v>
      </c>
      <c r="AG250" s="113"/>
      <c r="AH250" s="113"/>
      <c r="AI250" s="113"/>
      <c r="AJ250" s="113"/>
      <c r="AK250" s="113">
        <f>IF(ISNUMBER(AA250),AA250,0)+IF(ISNUMBER(AF250),AF250,0)</f>
        <v>388517</v>
      </c>
      <c r="AL250" s="113"/>
      <c r="AM250" s="113"/>
      <c r="AN250" s="113"/>
      <c r="AO250" s="113"/>
      <c r="AP250" s="113">
        <v>0</v>
      </c>
      <c r="AQ250" s="113"/>
      <c r="AR250" s="113"/>
      <c r="AS250" s="113"/>
      <c r="AT250" s="113"/>
      <c r="AU250" s="113">
        <v>0</v>
      </c>
      <c r="AV250" s="113"/>
      <c r="AW250" s="113"/>
      <c r="AX250" s="113"/>
      <c r="AY250" s="113"/>
      <c r="AZ250" s="113">
        <f>IF(ISNUMBER(AP250),AP250,0)+IF(ISNUMBER(AU250),AU250,0)</f>
        <v>0</v>
      </c>
      <c r="BA250" s="113"/>
      <c r="BB250" s="113"/>
      <c r="BC250" s="113"/>
      <c r="BD250" s="113"/>
      <c r="BE250" s="113">
        <v>0</v>
      </c>
      <c r="BF250" s="113"/>
      <c r="BG250" s="113"/>
      <c r="BH250" s="113"/>
      <c r="BI250" s="113"/>
      <c r="BJ250" s="113">
        <v>0</v>
      </c>
      <c r="BK250" s="113"/>
      <c r="BL250" s="113"/>
      <c r="BM250" s="113"/>
      <c r="BN250" s="113"/>
      <c r="BO250" s="113">
        <f>IF(ISNUMBER(BE250),BE250,0)+IF(ISNUMBER(BJ250),BJ250,0)</f>
        <v>0</v>
      </c>
      <c r="BP250" s="113"/>
      <c r="BQ250" s="113"/>
      <c r="BR250" s="113"/>
      <c r="BS250" s="113"/>
      <c r="CA250" s="93" t="s">
        <v>45</v>
      </c>
    </row>
    <row r="251" spans="1:79" s="6" customFormat="1" ht="12.75" customHeight="1">
      <c r="A251" s="82"/>
      <c r="B251" s="82"/>
      <c r="C251" s="82"/>
      <c r="D251" s="82"/>
      <c r="E251" s="82"/>
      <c r="F251" s="82"/>
      <c r="G251" s="94" t="s">
        <v>146</v>
      </c>
      <c r="H251" s="95"/>
      <c r="I251" s="95"/>
      <c r="J251" s="95"/>
      <c r="K251" s="95"/>
      <c r="L251" s="95"/>
      <c r="M251" s="95"/>
      <c r="N251" s="95"/>
      <c r="O251" s="95"/>
      <c r="P251" s="95"/>
      <c r="Q251" s="95"/>
      <c r="R251" s="95"/>
      <c r="S251" s="96"/>
      <c r="T251" s="117"/>
      <c r="U251" s="118"/>
      <c r="V251" s="118"/>
      <c r="W251" s="118"/>
      <c r="X251" s="118"/>
      <c r="Y251" s="118"/>
      <c r="Z251" s="119"/>
      <c r="AA251" s="112">
        <v>381417</v>
      </c>
      <c r="AB251" s="112"/>
      <c r="AC251" s="112"/>
      <c r="AD251" s="112"/>
      <c r="AE251" s="112"/>
      <c r="AF251" s="112">
        <v>7100</v>
      </c>
      <c r="AG251" s="112"/>
      <c r="AH251" s="112"/>
      <c r="AI251" s="112"/>
      <c r="AJ251" s="112"/>
      <c r="AK251" s="112">
        <f>IF(ISNUMBER(AA251),AA251,0)+IF(ISNUMBER(AF251),AF251,0)</f>
        <v>388517</v>
      </c>
      <c r="AL251" s="112"/>
      <c r="AM251" s="112"/>
      <c r="AN251" s="112"/>
      <c r="AO251" s="112"/>
      <c r="AP251" s="112">
        <v>0</v>
      </c>
      <c r="AQ251" s="112"/>
      <c r="AR251" s="112"/>
      <c r="AS251" s="112"/>
      <c r="AT251" s="112"/>
      <c r="AU251" s="112">
        <v>0</v>
      </c>
      <c r="AV251" s="112"/>
      <c r="AW251" s="112"/>
      <c r="AX251" s="112"/>
      <c r="AY251" s="112"/>
      <c r="AZ251" s="112">
        <f>IF(ISNUMBER(AP251),AP251,0)+IF(ISNUMBER(AU251),AU251,0)</f>
        <v>0</v>
      </c>
      <c r="BA251" s="112"/>
      <c r="BB251" s="112"/>
      <c r="BC251" s="112"/>
      <c r="BD251" s="112"/>
      <c r="BE251" s="112">
        <v>0</v>
      </c>
      <c r="BF251" s="112"/>
      <c r="BG251" s="112"/>
      <c r="BH251" s="112"/>
      <c r="BI251" s="112"/>
      <c r="BJ251" s="112">
        <v>0</v>
      </c>
      <c r="BK251" s="112"/>
      <c r="BL251" s="112"/>
      <c r="BM251" s="112"/>
      <c r="BN251" s="112"/>
      <c r="BO251" s="112">
        <f>IF(ISNUMBER(BE251),BE251,0)+IF(ISNUMBER(BJ251),BJ251,0)</f>
        <v>0</v>
      </c>
      <c r="BP251" s="112"/>
      <c r="BQ251" s="112"/>
      <c r="BR251" s="112"/>
      <c r="BS251" s="112"/>
    </row>
    <row r="253" spans="1:79" ht="13.5" customHeight="1">
      <c r="A253" s="37" t="s">
        <v>302</v>
      </c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  <c r="BA253" s="37"/>
      <c r="BB253" s="37"/>
      <c r="BC253" s="37"/>
      <c r="BD253" s="37"/>
      <c r="BE253" s="37"/>
      <c r="BF253" s="37"/>
      <c r="BG253" s="37"/>
      <c r="BH253" s="37"/>
      <c r="BI253" s="37"/>
      <c r="BJ253" s="37"/>
      <c r="BK253" s="37"/>
      <c r="BL253" s="37"/>
    </row>
    <row r="254" spans="1:79" ht="15" customHeight="1">
      <c r="A254" s="48" t="s">
        <v>269</v>
      </c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  <c r="AC254" s="48"/>
      <c r="AD254" s="48"/>
      <c r="AE254" s="48"/>
      <c r="AF254" s="48"/>
      <c r="AG254" s="48"/>
      <c r="AH254" s="48"/>
      <c r="AI254" s="48"/>
      <c r="AJ254" s="48"/>
      <c r="AK254" s="48"/>
      <c r="AL254" s="48"/>
      <c r="AM254" s="48"/>
      <c r="AN254" s="48"/>
      <c r="AO254" s="48"/>
      <c r="AP254" s="48"/>
      <c r="AQ254" s="48"/>
      <c r="AR254" s="48"/>
      <c r="AS254" s="48"/>
      <c r="AT254" s="48"/>
      <c r="AU254" s="48"/>
      <c r="AV254" s="48"/>
      <c r="AW254" s="48"/>
      <c r="AX254" s="48"/>
      <c r="AY254" s="48"/>
      <c r="AZ254" s="48"/>
      <c r="BA254" s="48"/>
      <c r="BB254" s="48"/>
      <c r="BC254" s="48"/>
      <c r="BD254" s="48"/>
    </row>
    <row r="255" spans="1:79" ht="15" customHeight="1">
      <c r="A255" s="31" t="s">
        <v>6</v>
      </c>
      <c r="B255" s="31"/>
      <c r="C255" s="31"/>
      <c r="D255" s="31"/>
      <c r="E255" s="31"/>
      <c r="F255" s="31"/>
      <c r="G255" s="31" t="s">
        <v>125</v>
      </c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 t="s">
        <v>13</v>
      </c>
      <c r="U255" s="31"/>
      <c r="V255" s="31"/>
      <c r="W255" s="31"/>
      <c r="X255" s="31"/>
      <c r="Y255" s="31"/>
      <c r="Z255" s="31"/>
      <c r="AA255" s="25" t="s">
        <v>291</v>
      </c>
      <c r="AB255" s="69"/>
      <c r="AC255" s="69"/>
      <c r="AD255" s="69"/>
      <c r="AE255" s="69"/>
      <c r="AF255" s="69"/>
      <c r="AG255" s="69"/>
      <c r="AH255" s="69"/>
      <c r="AI255" s="69"/>
      <c r="AJ255" s="69"/>
      <c r="AK255" s="69"/>
      <c r="AL255" s="69"/>
      <c r="AM255" s="69"/>
      <c r="AN255" s="69"/>
      <c r="AO255" s="70"/>
      <c r="AP255" s="25" t="s">
        <v>296</v>
      </c>
      <c r="AQ255" s="26"/>
      <c r="AR255" s="26"/>
      <c r="AS255" s="26"/>
      <c r="AT255" s="26"/>
      <c r="AU255" s="26"/>
      <c r="AV255" s="26"/>
      <c r="AW255" s="26"/>
      <c r="AX255" s="26"/>
      <c r="AY255" s="26"/>
      <c r="AZ255" s="26"/>
      <c r="BA255" s="26"/>
      <c r="BB255" s="26"/>
      <c r="BC255" s="26"/>
      <c r="BD255" s="27"/>
    </row>
    <row r="256" spans="1:79" ht="32.1" customHeight="1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 t="s">
        <v>4</v>
      </c>
      <c r="AB256" s="31"/>
      <c r="AC256" s="31"/>
      <c r="AD256" s="31"/>
      <c r="AE256" s="31"/>
      <c r="AF256" s="31" t="s">
        <v>3</v>
      </c>
      <c r="AG256" s="31"/>
      <c r="AH256" s="31"/>
      <c r="AI256" s="31"/>
      <c r="AJ256" s="31"/>
      <c r="AK256" s="31" t="s">
        <v>89</v>
      </c>
      <c r="AL256" s="31"/>
      <c r="AM256" s="31"/>
      <c r="AN256" s="31"/>
      <c r="AO256" s="31"/>
      <c r="AP256" s="31" t="s">
        <v>4</v>
      </c>
      <c r="AQ256" s="31"/>
      <c r="AR256" s="31"/>
      <c r="AS256" s="31"/>
      <c r="AT256" s="31"/>
      <c r="AU256" s="31" t="s">
        <v>3</v>
      </c>
      <c r="AV256" s="31"/>
      <c r="AW256" s="31"/>
      <c r="AX256" s="31"/>
      <c r="AY256" s="31"/>
      <c r="AZ256" s="31" t="s">
        <v>96</v>
      </c>
      <c r="BA256" s="31"/>
      <c r="BB256" s="31"/>
      <c r="BC256" s="31"/>
      <c r="BD256" s="31"/>
    </row>
    <row r="257" spans="1:79" ht="15" customHeight="1">
      <c r="A257" s="31">
        <v>1</v>
      </c>
      <c r="B257" s="31"/>
      <c r="C257" s="31"/>
      <c r="D257" s="31"/>
      <c r="E257" s="31"/>
      <c r="F257" s="31"/>
      <c r="G257" s="31">
        <v>2</v>
      </c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>
        <v>3</v>
      </c>
      <c r="U257" s="31"/>
      <c r="V257" s="31"/>
      <c r="W257" s="31"/>
      <c r="X257" s="31"/>
      <c r="Y257" s="31"/>
      <c r="Z257" s="31"/>
      <c r="AA257" s="31">
        <v>4</v>
      </c>
      <c r="AB257" s="31"/>
      <c r="AC257" s="31"/>
      <c r="AD257" s="31"/>
      <c r="AE257" s="31"/>
      <c r="AF257" s="31">
        <v>5</v>
      </c>
      <c r="AG257" s="31"/>
      <c r="AH257" s="31"/>
      <c r="AI257" s="31"/>
      <c r="AJ257" s="31"/>
      <c r="AK257" s="31">
        <v>6</v>
      </c>
      <c r="AL257" s="31"/>
      <c r="AM257" s="31"/>
      <c r="AN257" s="31"/>
      <c r="AO257" s="31"/>
      <c r="AP257" s="31">
        <v>7</v>
      </c>
      <c r="AQ257" s="31"/>
      <c r="AR257" s="31"/>
      <c r="AS257" s="31"/>
      <c r="AT257" s="31"/>
      <c r="AU257" s="31">
        <v>8</v>
      </c>
      <c r="AV257" s="31"/>
      <c r="AW257" s="31"/>
      <c r="AX257" s="31"/>
      <c r="AY257" s="31"/>
      <c r="AZ257" s="31">
        <v>9</v>
      </c>
      <c r="BA257" s="31"/>
      <c r="BB257" s="31"/>
      <c r="BC257" s="31"/>
      <c r="BD257" s="31"/>
    </row>
    <row r="258" spans="1:79" s="1" customFormat="1" ht="12" hidden="1" customHeight="1">
      <c r="A258" s="33" t="s">
        <v>69</v>
      </c>
      <c r="B258" s="33"/>
      <c r="C258" s="33"/>
      <c r="D258" s="33"/>
      <c r="E258" s="33"/>
      <c r="F258" s="33"/>
      <c r="G258" s="67" t="s">
        <v>57</v>
      </c>
      <c r="H258" s="67"/>
      <c r="I258" s="67"/>
      <c r="J258" s="67"/>
      <c r="K258" s="67"/>
      <c r="L258" s="67"/>
      <c r="M258" s="67"/>
      <c r="N258" s="67"/>
      <c r="O258" s="67"/>
      <c r="P258" s="67"/>
      <c r="Q258" s="67"/>
      <c r="R258" s="67"/>
      <c r="S258" s="67"/>
      <c r="T258" s="67" t="s">
        <v>79</v>
      </c>
      <c r="U258" s="67"/>
      <c r="V258" s="67"/>
      <c r="W258" s="67"/>
      <c r="X258" s="67"/>
      <c r="Y258" s="67"/>
      <c r="Z258" s="67"/>
      <c r="AA258" s="32" t="s">
        <v>60</v>
      </c>
      <c r="AB258" s="32"/>
      <c r="AC258" s="32"/>
      <c r="AD258" s="32"/>
      <c r="AE258" s="32"/>
      <c r="AF258" s="32" t="s">
        <v>61</v>
      </c>
      <c r="AG258" s="32"/>
      <c r="AH258" s="32"/>
      <c r="AI258" s="32"/>
      <c r="AJ258" s="32"/>
      <c r="AK258" s="39" t="s">
        <v>121</v>
      </c>
      <c r="AL258" s="39"/>
      <c r="AM258" s="39"/>
      <c r="AN258" s="39"/>
      <c r="AO258" s="39"/>
      <c r="AP258" s="32" t="s">
        <v>62</v>
      </c>
      <c r="AQ258" s="32"/>
      <c r="AR258" s="32"/>
      <c r="AS258" s="32"/>
      <c r="AT258" s="32"/>
      <c r="AU258" s="32" t="s">
        <v>63</v>
      </c>
      <c r="AV258" s="32"/>
      <c r="AW258" s="32"/>
      <c r="AX258" s="32"/>
      <c r="AY258" s="32"/>
      <c r="AZ258" s="39" t="s">
        <v>121</v>
      </c>
      <c r="BA258" s="39"/>
      <c r="BB258" s="39"/>
      <c r="BC258" s="39"/>
      <c r="BD258" s="39"/>
      <c r="CA258" s="1" t="s">
        <v>46</v>
      </c>
    </row>
    <row r="259" spans="1:79" s="93" customFormat="1" ht="13.2" customHeight="1">
      <c r="A259" s="104"/>
      <c r="B259" s="104"/>
      <c r="C259" s="104"/>
      <c r="D259" s="104"/>
      <c r="E259" s="104"/>
      <c r="F259" s="104"/>
      <c r="G259" s="86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8"/>
      <c r="T259" s="114"/>
      <c r="U259" s="115"/>
      <c r="V259" s="115"/>
      <c r="W259" s="115"/>
      <c r="X259" s="115"/>
      <c r="Y259" s="115"/>
      <c r="Z259" s="116"/>
      <c r="AA259" s="113"/>
      <c r="AB259" s="113"/>
      <c r="AC259" s="113"/>
      <c r="AD259" s="113"/>
      <c r="AE259" s="113"/>
      <c r="AF259" s="113"/>
      <c r="AG259" s="113"/>
      <c r="AH259" s="113"/>
      <c r="AI259" s="113"/>
      <c r="AJ259" s="113"/>
      <c r="AK259" s="113"/>
      <c r="AL259" s="113"/>
      <c r="AM259" s="113"/>
      <c r="AN259" s="113"/>
      <c r="AO259" s="113"/>
      <c r="AP259" s="113"/>
      <c r="AQ259" s="113"/>
      <c r="AR259" s="113"/>
      <c r="AS259" s="113"/>
      <c r="AT259" s="113"/>
      <c r="AU259" s="113"/>
      <c r="AV259" s="113"/>
      <c r="AW259" s="113"/>
      <c r="AX259" s="113"/>
      <c r="AY259" s="113"/>
      <c r="AZ259" s="113"/>
      <c r="BA259" s="113"/>
      <c r="BB259" s="113"/>
      <c r="BC259" s="113"/>
      <c r="BD259" s="113"/>
      <c r="CA259" s="93" t="s">
        <v>47</v>
      </c>
    </row>
    <row r="260" spans="1:79" s="6" customFormat="1">
      <c r="A260" s="82"/>
      <c r="B260" s="82"/>
      <c r="C260" s="82"/>
      <c r="D260" s="82"/>
      <c r="E260" s="82"/>
      <c r="F260" s="82"/>
      <c r="G260" s="94" t="s">
        <v>146</v>
      </c>
      <c r="H260" s="95"/>
      <c r="I260" s="95"/>
      <c r="J260" s="95"/>
      <c r="K260" s="95"/>
      <c r="L260" s="95"/>
      <c r="M260" s="95"/>
      <c r="N260" s="95"/>
      <c r="O260" s="95"/>
      <c r="P260" s="95"/>
      <c r="Q260" s="95"/>
      <c r="R260" s="95"/>
      <c r="S260" s="96"/>
      <c r="T260" s="117"/>
      <c r="U260" s="118"/>
      <c r="V260" s="118"/>
      <c r="W260" s="118"/>
      <c r="X260" s="118"/>
      <c r="Y260" s="118"/>
      <c r="Z260" s="119"/>
      <c r="AA260" s="112">
        <v>0</v>
      </c>
      <c r="AB260" s="112"/>
      <c r="AC260" s="112"/>
      <c r="AD260" s="112"/>
      <c r="AE260" s="112"/>
      <c r="AF260" s="112">
        <v>0</v>
      </c>
      <c r="AG260" s="112"/>
      <c r="AH260" s="112"/>
      <c r="AI260" s="112"/>
      <c r="AJ260" s="112"/>
      <c r="AK260" s="112">
        <f>IF(ISNUMBER(AA260),AA260,0)+IF(ISNUMBER(AF260),AF260,0)</f>
        <v>0</v>
      </c>
      <c r="AL260" s="112"/>
      <c r="AM260" s="112"/>
      <c r="AN260" s="112"/>
      <c r="AO260" s="112"/>
      <c r="AP260" s="112">
        <v>0</v>
      </c>
      <c r="AQ260" s="112"/>
      <c r="AR260" s="112"/>
      <c r="AS260" s="112"/>
      <c r="AT260" s="112"/>
      <c r="AU260" s="112">
        <v>0</v>
      </c>
      <c r="AV260" s="112"/>
      <c r="AW260" s="112"/>
      <c r="AX260" s="112"/>
      <c r="AY260" s="112"/>
      <c r="AZ260" s="112">
        <f>IF(ISNUMBER(AP260),AP260,0)+IF(ISNUMBER(AU260),AU260,0)</f>
        <v>0</v>
      </c>
      <c r="BA260" s="112"/>
      <c r="BB260" s="112"/>
      <c r="BC260" s="112"/>
      <c r="BD260" s="112"/>
    </row>
    <row r="263" spans="1:79" ht="14.25" customHeight="1">
      <c r="A263" s="37" t="s">
        <v>303</v>
      </c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7"/>
      <c r="AR263" s="37"/>
      <c r="AS263" s="37"/>
      <c r="AT263" s="37"/>
      <c r="AU263" s="37"/>
      <c r="AV263" s="37"/>
      <c r="AW263" s="37"/>
      <c r="AX263" s="37"/>
      <c r="AY263" s="37"/>
      <c r="AZ263" s="37"/>
      <c r="BA263" s="37"/>
      <c r="BB263" s="37"/>
      <c r="BC263" s="37"/>
      <c r="BD263" s="37"/>
      <c r="BE263" s="37"/>
      <c r="BF263" s="37"/>
      <c r="BG263" s="37"/>
      <c r="BH263" s="37"/>
      <c r="BI263" s="37"/>
      <c r="BJ263" s="37"/>
      <c r="BK263" s="37"/>
      <c r="BL263" s="37"/>
    </row>
    <row r="264" spans="1:79" ht="15" customHeight="1">
      <c r="A264" s="48" t="s">
        <v>269</v>
      </c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0"/>
      <c r="AB264" s="40"/>
      <c r="AC264" s="40"/>
      <c r="AD264" s="40"/>
      <c r="AE264" s="40"/>
      <c r="AF264" s="40"/>
      <c r="AG264" s="40"/>
      <c r="AH264" s="40"/>
      <c r="AI264" s="40"/>
      <c r="AJ264" s="40"/>
      <c r="AK264" s="40"/>
      <c r="AL264" s="40"/>
      <c r="AM264" s="40"/>
      <c r="AN264" s="40"/>
      <c r="AO264" s="40"/>
      <c r="AP264" s="40"/>
      <c r="AQ264" s="40"/>
      <c r="AR264" s="40"/>
      <c r="AS264" s="40"/>
      <c r="AT264" s="40"/>
      <c r="AU264" s="40"/>
      <c r="AV264" s="40"/>
      <c r="AW264" s="40"/>
      <c r="AX264" s="40"/>
      <c r="AY264" s="40"/>
      <c r="AZ264" s="40"/>
      <c r="BA264" s="40"/>
      <c r="BB264" s="40"/>
      <c r="BC264" s="40"/>
      <c r="BD264" s="40"/>
      <c r="BE264" s="40"/>
      <c r="BF264" s="40"/>
      <c r="BG264" s="40"/>
      <c r="BH264" s="40"/>
      <c r="BI264" s="40"/>
      <c r="BJ264" s="40"/>
      <c r="BK264" s="40"/>
      <c r="BL264" s="40"/>
      <c r="BM264" s="40"/>
    </row>
    <row r="265" spans="1:79" ht="23.1" customHeight="1">
      <c r="A265" s="31" t="s">
        <v>127</v>
      </c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55" t="s">
        <v>128</v>
      </c>
      <c r="O265" s="56"/>
      <c r="P265" s="56"/>
      <c r="Q265" s="56"/>
      <c r="R265" s="56"/>
      <c r="S265" s="56"/>
      <c r="T265" s="56"/>
      <c r="U265" s="57"/>
      <c r="V265" s="55" t="s">
        <v>129</v>
      </c>
      <c r="W265" s="56"/>
      <c r="X265" s="56"/>
      <c r="Y265" s="56"/>
      <c r="Z265" s="57"/>
      <c r="AA265" s="31" t="s">
        <v>270</v>
      </c>
      <c r="AB265" s="31"/>
      <c r="AC265" s="31"/>
      <c r="AD265" s="31"/>
      <c r="AE265" s="31"/>
      <c r="AF265" s="31"/>
      <c r="AG265" s="31"/>
      <c r="AH265" s="31"/>
      <c r="AI265" s="31"/>
      <c r="AJ265" s="31" t="s">
        <v>273</v>
      </c>
      <c r="AK265" s="31"/>
      <c r="AL265" s="31"/>
      <c r="AM265" s="31"/>
      <c r="AN265" s="31"/>
      <c r="AO265" s="31"/>
      <c r="AP265" s="31"/>
      <c r="AQ265" s="31"/>
      <c r="AR265" s="31"/>
      <c r="AS265" s="31" t="s">
        <v>280</v>
      </c>
      <c r="AT265" s="31"/>
      <c r="AU265" s="31"/>
      <c r="AV265" s="31"/>
      <c r="AW265" s="31"/>
      <c r="AX265" s="31"/>
      <c r="AY265" s="31"/>
      <c r="AZ265" s="31"/>
      <c r="BA265" s="31"/>
      <c r="BB265" s="31" t="s">
        <v>291</v>
      </c>
      <c r="BC265" s="31"/>
      <c r="BD265" s="31"/>
      <c r="BE265" s="31"/>
      <c r="BF265" s="31"/>
      <c r="BG265" s="31"/>
      <c r="BH265" s="31"/>
      <c r="BI265" s="31"/>
      <c r="BJ265" s="31"/>
      <c r="BK265" s="31" t="s">
        <v>296</v>
      </c>
      <c r="BL265" s="31"/>
      <c r="BM265" s="31"/>
      <c r="BN265" s="31"/>
      <c r="BO265" s="31"/>
      <c r="BP265" s="31"/>
      <c r="BQ265" s="31"/>
      <c r="BR265" s="31"/>
      <c r="BS265" s="31"/>
    </row>
    <row r="266" spans="1:79" ht="95.25" customHeight="1">
      <c r="A266" s="31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58"/>
      <c r="O266" s="59"/>
      <c r="P266" s="59"/>
      <c r="Q266" s="59"/>
      <c r="R266" s="59"/>
      <c r="S266" s="59"/>
      <c r="T266" s="59"/>
      <c r="U266" s="60"/>
      <c r="V266" s="58"/>
      <c r="W266" s="59"/>
      <c r="X266" s="59"/>
      <c r="Y266" s="59"/>
      <c r="Z266" s="60"/>
      <c r="AA266" s="44" t="s">
        <v>132</v>
      </c>
      <c r="AB266" s="44"/>
      <c r="AC266" s="44"/>
      <c r="AD266" s="44"/>
      <c r="AE266" s="44"/>
      <c r="AF266" s="44" t="s">
        <v>133</v>
      </c>
      <c r="AG266" s="44"/>
      <c r="AH266" s="44"/>
      <c r="AI266" s="44"/>
      <c r="AJ266" s="44" t="s">
        <v>132</v>
      </c>
      <c r="AK266" s="44"/>
      <c r="AL266" s="44"/>
      <c r="AM266" s="44"/>
      <c r="AN266" s="44"/>
      <c r="AO266" s="44" t="s">
        <v>133</v>
      </c>
      <c r="AP266" s="44"/>
      <c r="AQ266" s="44"/>
      <c r="AR266" s="44"/>
      <c r="AS266" s="44" t="s">
        <v>132</v>
      </c>
      <c r="AT266" s="44"/>
      <c r="AU266" s="44"/>
      <c r="AV266" s="44"/>
      <c r="AW266" s="44"/>
      <c r="AX266" s="44" t="s">
        <v>133</v>
      </c>
      <c r="AY266" s="44"/>
      <c r="AZ266" s="44"/>
      <c r="BA266" s="44"/>
      <c r="BB266" s="44" t="s">
        <v>132</v>
      </c>
      <c r="BC266" s="44"/>
      <c r="BD266" s="44"/>
      <c r="BE266" s="44"/>
      <c r="BF266" s="44"/>
      <c r="BG266" s="44" t="s">
        <v>133</v>
      </c>
      <c r="BH266" s="44"/>
      <c r="BI266" s="44"/>
      <c r="BJ266" s="44"/>
      <c r="BK266" s="44" t="s">
        <v>132</v>
      </c>
      <c r="BL266" s="44"/>
      <c r="BM266" s="44"/>
      <c r="BN266" s="44"/>
      <c r="BO266" s="44"/>
      <c r="BP266" s="44" t="s">
        <v>133</v>
      </c>
      <c r="BQ266" s="44"/>
      <c r="BR266" s="44"/>
      <c r="BS266" s="44"/>
    </row>
    <row r="267" spans="1:79" ht="15" customHeight="1">
      <c r="A267" s="31">
        <v>1</v>
      </c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25">
        <v>2</v>
      </c>
      <c r="O267" s="26"/>
      <c r="P267" s="26"/>
      <c r="Q267" s="26"/>
      <c r="R267" s="26"/>
      <c r="S267" s="26"/>
      <c r="T267" s="26"/>
      <c r="U267" s="27"/>
      <c r="V267" s="31">
        <v>3</v>
      </c>
      <c r="W267" s="31"/>
      <c r="X267" s="31"/>
      <c r="Y267" s="31"/>
      <c r="Z267" s="31"/>
      <c r="AA267" s="31">
        <v>4</v>
      </c>
      <c r="AB267" s="31"/>
      <c r="AC267" s="31"/>
      <c r="AD267" s="31"/>
      <c r="AE267" s="31"/>
      <c r="AF267" s="31">
        <v>5</v>
      </c>
      <c r="AG267" s="31"/>
      <c r="AH267" s="31"/>
      <c r="AI267" s="31"/>
      <c r="AJ267" s="31">
        <v>6</v>
      </c>
      <c r="AK267" s="31"/>
      <c r="AL267" s="31"/>
      <c r="AM267" s="31"/>
      <c r="AN267" s="31"/>
      <c r="AO267" s="31">
        <v>7</v>
      </c>
      <c r="AP267" s="31"/>
      <c r="AQ267" s="31"/>
      <c r="AR267" s="31"/>
      <c r="AS267" s="31">
        <v>8</v>
      </c>
      <c r="AT267" s="31"/>
      <c r="AU267" s="31"/>
      <c r="AV267" s="31"/>
      <c r="AW267" s="31"/>
      <c r="AX267" s="31">
        <v>9</v>
      </c>
      <c r="AY267" s="31"/>
      <c r="AZ267" s="31"/>
      <c r="BA267" s="31"/>
      <c r="BB267" s="31">
        <v>10</v>
      </c>
      <c r="BC267" s="31"/>
      <c r="BD267" s="31"/>
      <c r="BE267" s="31"/>
      <c r="BF267" s="31"/>
      <c r="BG267" s="31">
        <v>11</v>
      </c>
      <c r="BH267" s="31"/>
      <c r="BI267" s="31"/>
      <c r="BJ267" s="31"/>
      <c r="BK267" s="31">
        <v>12</v>
      </c>
      <c r="BL267" s="31"/>
      <c r="BM267" s="31"/>
      <c r="BN267" s="31"/>
      <c r="BO267" s="31"/>
      <c r="BP267" s="31">
        <v>13</v>
      </c>
      <c r="BQ267" s="31"/>
      <c r="BR267" s="31"/>
      <c r="BS267" s="31"/>
    </row>
    <row r="268" spans="1:79" s="1" customFormat="1" ht="12" hidden="1" customHeight="1">
      <c r="A268" s="67" t="s">
        <v>145</v>
      </c>
      <c r="B268" s="67"/>
      <c r="C268" s="67"/>
      <c r="D268" s="67"/>
      <c r="E268" s="67"/>
      <c r="F268" s="67"/>
      <c r="G268" s="67"/>
      <c r="H268" s="67"/>
      <c r="I268" s="67"/>
      <c r="J268" s="67"/>
      <c r="K268" s="67"/>
      <c r="L268" s="67"/>
      <c r="M268" s="67"/>
      <c r="N268" s="33" t="s">
        <v>130</v>
      </c>
      <c r="O268" s="33"/>
      <c r="P268" s="33"/>
      <c r="Q268" s="33"/>
      <c r="R268" s="33"/>
      <c r="S268" s="33"/>
      <c r="T268" s="33"/>
      <c r="U268" s="33"/>
      <c r="V268" s="33" t="s">
        <v>131</v>
      </c>
      <c r="W268" s="33"/>
      <c r="X268" s="33"/>
      <c r="Y268" s="33"/>
      <c r="Z268" s="33"/>
      <c r="AA268" s="32" t="s">
        <v>65</v>
      </c>
      <c r="AB268" s="32"/>
      <c r="AC268" s="32"/>
      <c r="AD268" s="32"/>
      <c r="AE268" s="32"/>
      <c r="AF268" s="32" t="s">
        <v>66</v>
      </c>
      <c r="AG268" s="32"/>
      <c r="AH268" s="32"/>
      <c r="AI268" s="32"/>
      <c r="AJ268" s="32" t="s">
        <v>67</v>
      </c>
      <c r="AK268" s="32"/>
      <c r="AL268" s="32"/>
      <c r="AM268" s="32"/>
      <c r="AN268" s="32"/>
      <c r="AO268" s="32" t="s">
        <v>68</v>
      </c>
      <c r="AP268" s="32"/>
      <c r="AQ268" s="32"/>
      <c r="AR268" s="32"/>
      <c r="AS268" s="32" t="s">
        <v>58</v>
      </c>
      <c r="AT268" s="32"/>
      <c r="AU268" s="32"/>
      <c r="AV268" s="32"/>
      <c r="AW268" s="32"/>
      <c r="AX268" s="32" t="s">
        <v>59</v>
      </c>
      <c r="AY268" s="32"/>
      <c r="AZ268" s="32"/>
      <c r="BA268" s="32"/>
      <c r="BB268" s="32" t="s">
        <v>60</v>
      </c>
      <c r="BC268" s="32"/>
      <c r="BD268" s="32"/>
      <c r="BE268" s="32"/>
      <c r="BF268" s="32"/>
      <c r="BG268" s="32" t="s">
        <v>61</v>
      </c>
      <c r="BH268" s="32"/>
      <c r="BI268" s="32"/>
      <c r="BJ268" s="32"/>
      <c r="BK268" s="32" t="s">
        <v>62</v>
      </c>
      <c r="BL268" s="32"/>
      <c r="BM268" s="32"/>
      <c r="BN268" s="32"/>
      <c r="BO268" s="32"/>
      <c r="BP268" s="32" t="s">
        <v>63</v>
      </c>
      <c r="BQ268" s="32"/>
      <c r="BR268" s="32"/>
      <c r="BS268" s="32"/>
      <c r="CA268" s="1" t="s">
        <v>48</v>
      </c>
    </row>
    <row r="269" spans="1:79" s="6" customFormat="1" ht="12.75" customHeight="1">
      <c r="A269" s="120" t="s">
        <v>146</v>
      </c>
      <c r="B269" s="120"/>
      <c r="C269" s="120"/>
      <c r="D269" s="120"/>
      <c r="E269" s="120"/>
      <c r="F269" s="120"/>
      <c r="G269" s="120"/>
      <c r="H269" s="120"/>
      <c r="I269" s="120"/>
      <c r="J269" s="120"/>
      <c r="K269" s="120"/>
      <c r="L269" s="120"/>
      <c r="M269" s="120"/>
      <c r="N269" s="81"/>
      <c r="O269" s="79"/>
      <c r="P269" s="79"/>
      <c r="Q269" s="79"/>
      <c r="R269" s="79"/>
      <c r="S269" s="79"/>
      <c r="T269" s="79"/>
      <c r="U269" s="80"/>
      <c r="V269" s="121"/>
      <c r="W269" s="121"/>
      <c r="X269" s="121"/>
      <c r="Y269" s="121"/>
      <c r="Z269" s="121"/>
      <c r="AA269" s="121"/>
      <c r="AB269" s="121"/>
      <c r="AC269" s="121"/>
      <c r="AD269" s="121"/>
      <c r="AE269" s="121"/>
      <c r="AF269" s="121"/>
      <c r="AG269" s="121"/>
      <c r="AH269" s="121"/>
      <c r="AI269" s="121"/>
      <c r="AJ269" s="121"/>
      <c r="AK269" s="121"/>
      <c r="AL269" s="121"/>
      <c r="AM269" s="121"/>
      <c r="AN269" s="121"/>
      <c r="AO269" s="121"/>
      <c r="AP269" s="121"/>
      <c r="AQ269" s="121"/>
      <c r="AR269" s="121"/>
      <c r="AS269" s="121"/>
      <c r="AT269" s="121"/>
      <c r="AU269" s="121"/>
      <c r="AV269" s="121"/>
      <c r="AW269" s="121"/>
      <c r="AX269" s="121"/>
      <c r="AY269" s="121"/>
      <c r="AZ269" s="121"/>
      <c r="BA269" s="121"/>
      <c r="BB269" s="121"/>
      <c r="BC269" s="121"/>
      <c r="BD269" s="121"/>
      <c r="BE269" s="121"/>
      <c r="BF269" s="121"/>
      <c r="BG269" s="121"/>
      <c r="BH269" s="121"/>
      <c r="BI269" s="121"/>
      <c r="BJ269" s="121"/>
      <c r="BK269" s="121"/>
      <c r="BL269" s="121"/>
      <c r="BM269" s="121"/>
      <c r="BN269" s="121"/>
      <c r="BO269" s="121"/>
      <c r="BP269" s="122"/>
      <c r="BQ269" s="123"/>
      <c r="BR269" s="123"/>
      <c r="BS269" s="124"/>
      <c r="CA269" s="6" t="s">
        <v>49</v>
      </c>
    </row>
    <row r="272" spans="1:79" ht="35.25" customHeight="1">
      <c r="A272" s="37" t="s">
        <v>304</v>
      </c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  <c r="AZ272" s="37"/>
      <c r="BA272" s="37"/>
      <c r="BB272" s="37"/>
      <c r="BC272" s="37"/>
      <c r="BD272" s="37"/>
      <c r="BE272" s="37"/>
      <c r="BF272" s="37"/>
      <c r="BG272" s="37"/>
      <c r="BH272" s="37"/>
      <c r="BI272" s="37"/>
      <c r="BJ272" s="37"/>
      <c r="BK272" s="37"/>
      <c r="BL272" s="37"/>
    </row>
    <row r="273" spans="1:79" ht="69" customHeight="1">
      <c r="A273" s="126" t="s">
        <v>263</v>
      </c>
      <c r="B273" s="126"/>
      <c r="C273" s="126"/>
      <c r="D273" s="126"/>
      <c r="E273" s="126"/>
      <c r="F273" s="126"/>
      <c r="G273" s="126"/>
      <c r="H273" s="126"/>
      <c r="I273" s="126"/>
      <c r="J273" s="126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  <c r="U273" s="126"/>
      <c r="V273" s="126"/>
      <c r="W273" s="126"/>
      <c r="X273" s="126"/>
      <c r="Y273" s="126"/>
      <c r="Z273" s="126"/>
      <c r="AA273" s="126"/>
      <c r="AB273" s="126"/>
      <c r="AC273" s="126"/>
      <c r="AD273" s="126"/>
      <c r="AE273" s="126"/>
      <c r="AF273" s="126"/>
      <c r="AG273" s="126"/>
      <c r="AH273" s="126"/>
      <c r="AI273" s="126"/>
      <c r="AJ273" s="126"/>
      <c r="AK273" s="126"/>
      <c r="AL273" s="126"/>
      <c r="AM273" s="126"/>
      <c r="AN273" s="126"/>
      <c r="AO273" s="126"/>
      <c r="AP273" s="126"/>
      <c r="AQ273" s="126"/>
      <c r="AR273" s="126"/>
      <c r="AS273" s="126"/>
      <c r="AT273" s="126"/>
      <c r="AU273" s="126"/>
      <c r="AV273" s="126"/>
      <c r="AW273" s="126"/>
      <c r="AX273" s="126"/>
      <c r="AY273" s="126"/>
      <c r="AZ273" s="126"/>
      <c r="BA273" s="126"/>
      <c r="BB273" s="126"/>
      <c r="BC273" s="126"/>
      <c r="BD273" s="126"/>
      <c r="BE273" s="126"/>
      <c r="BF273" s="126"/>
      <c r="BG273" s="126"/>
      <c r="BH273" s="126"/>
      <c r="BI273" s="126"/>
      <c r="BJ273" s="126"/>
      <c r="BK273" s="126"/>
      <c r="BL273" s="126"/>
    </row>
    <row r="274" spans="1:79" ht="13.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</row>
    <row r="276" spans="1:79" ht="28.5" customHeight="1">
      <c r="A276" s="34" t="s">
        <v>287</v>
      </c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F276" s="34"/>
      <c r="AG276" s="34"/>
      <c r="AH276" s="34"/>
      <c r="AI276" s="34"/>
      <c r="AJ276" s="34"/>
      <c r="AK276" s="34"/>
      <c r="AL276" s="34"/>
      <c r="AM276" s="34"/>
      <c r="AN276" s="34"/>
      <c r="AO276" s="34"/>
      <c r="AP276" s="34"/>
      <c r="AQ276" s="34"/>
      <c r="AR276" s="34"/>
      <c r="AS276" s="34"/>
      <c r="AT276" s="34"/>
      <c r="AU276" s="34"/>
      <c r="AV276" s="34"/>
      <c r="AW276" s="34"/>
      <c r="AX276" s="34"/>
      <c r="AY276" s="34"/>
      <c r="AZ276" s="34"/>
      <c r="BA276" s="34"/>
      <c r="BB276" s="34"/>
      <c r="BC276" s="34"/>
      <c r="BD276" s="34"/>
      <c r="BE276" s="34"/>
      <c r="BF276" s="34"/>
      <c r="BG276" s="34"/>
      <c r="BH276" s="34"/>
      <c r="BI276" s="34"/>
      <c r="BJ276" s="34"/>
      <c r="BK276" s="34"/>
      <c r="BL276" s="34"/>
    </row>
    <row r="277" spans="1:79" ht="14.25" customHeight="1">
      <c r="A277" s="37" t="s">
        <v>271</v>
      </c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  <c r="AZ277" s="37"/>
      <c r="BA277" s="37"/>
      <c r="BB277" s="37"/>
      <c r="BC277" s="37"/>
      <c r="BD277" s="37"/>
      <c r="BE277" s="37"/>
      <c r="BF277" s="37"/>
      <c r="BG277" s="37"/>
      <c r="BH277" s="37"/>
      <c r="BI277" s="37"/>
      <c r="BJ277" s="37"/>
      <c r="BK277" s="37"/>
      <c r="BL277" s="37"/>
    </row>
    <row r="278" spans="1:79" ht="15" customHeight="1">
      <c r="A278" s="35" t="s">
        <v>269</v>
      </c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5"/>
      <c r="AT278" s="35"/>
      <c r="AU278" s="35"/>
      <c r="AV278" s="35"/>
      <c r="AW278" s="35"/>
      <c r="AX278" s="35"/>
      <c r="AY278" s="35"/>
      <c r="AZ278" s="35"/>
      <c r="BA278" s="35"/>
      <c r="BB278" s="35"/>
      <c r="BC278" s="35"/>
      <c r="BD278" s="35"/>
      <c r="BE278" s="35"/>
      <c r="BF278" s="35"/>
      <c r="BG278" s="35"/>
      <c r="BH278" s="35"/>
      <c r="BI278" s="35"/>
      <c r="BJ278" s="35"/>
      <c r="BK278" s="35"/>
      <c r="BL278" s="35"/>
    </row>
    <row r="279" spans="1:79" ht="42.9" customHeight="1">
      <c r="A279" s="44" t="s">
        <v>134</v>
      </c>
      <c r="B279" s="44"/>
      <c r="C279" s="44"/>
      <c r="D279" s="44"/>
      <c r="E279" s="44"/>
      <c r="F279" s="44"/>
      <c r="G279" s="31" t="s">
        <v>19</v>
      </c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 t="s">
        <v>15</v>
      </c>
      <c r="U279" s="31"/>
      <c r="V279" s="31"/>
      <c r="W279" s="31"/>
      <c r="X279" s="31"/>
      <c r="Y279" s="31"/>
      <c r="Z279" s="31" t="s">
        <v>14</v>
      </c>
      <c r="AA279" s="31"/>
      <c r="AB279" s="31"/>
      <c r="AC279" s="31"/>
      <c r="AD279" s="31"/>
      <c r="AE279" s="31" t="s">
        <v>135</v>
      </c>
      <c r="AF279" s="31"/>
      <c r="AG279" s="31"/>
      <c r="AH279" s="31"/>
      <c r="AI279" s="31"/>
      <c r="AJ279" s="31"/>
      <c r="AK279" s="31" t="s">
        <v>136</v>
      </c>
      <c r="AL279" s="31"/>
      <c r="AM279" s="31"/>
      <c r="AN279" s="31"/>
      <c r="AO279" s="31"/>
      <c r="AP279" s="31"/>
      <c r="AQ279" s="31" t="s">
        <v>137</v>
      </c>
      <c r="AR279" s="31"/>
      <c r="AS279" s="31"/>
      <c r="AT279" s="31"/>
      <c r="AU279" s="31"/>
      <c r="AV279" s="31"/>
      <c r="AW279" s="31" t="s">
        <v>98</v>
      </c>
      <c r="AX279" s="31"/>
      <c r="AY279" s="31"/>
      <c r="AZ279" s="31"/>
      <c r="BA279" s="31"/>
      <c r="BB279" s="31"/>
      <c r="BC279" s="31"/>
      <c r="BD279" s="31"/>
      <c r="BE279" s="31"/>
      <c r="BF279" s="31"/>
      <c r="BG279" s="31" t="s">
        <v>138</v>
      </c>
      <c r="BH279" s="31"/>
      <c r="BI279" s="31"/>
      <c r="BJ279" s="31"/>
      <c r="BK279" s="31"/>
      <c r="BL279" s="31"/>
    </row>
    <row r="280" spans="1:79" ht="39.9" customHeight="1">
      <c r="A280" s="44"/>
      <c r="B280" s="44"/>
      <c r="C280" s="44"/>
      <c r="D280" s="44"/>
      <c r="E280" s="44"/>
      <c r="F280" s="44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31"/>
      <c r="AU280" s="31"/>
      <c r="AV280" s="31"/>
      <c r="AW280" s="31" t="s">
        <v>17</v>
      </c>
      <c r="AX280" s="31"/>
      <c r="AY280" s="31"/>
      <c r="AZ280" s="31"/>
      <c r="BA280" s="31"/>
      <c r="BB280" s="31" t="s">
        <v>16</v>
      </c>
      <c r="BC280" s="31"/>
      <c r="BD280" s="31"/>
      <c r="BE280" s="31"/>
      <c r="BF280" s="31"/>
      <c r="BG280" s="31"/>
      <c r="BH280" s="31"/>
      <c r="BI280" s="31"/>
      <c r="BJ280" s="31"/>
      <c r="BK280" s="31"/>
      <c r="BL280" s="31"/>
    </row>
    <row r="281" spans="1:79" ht="15" customHeight="1">
      <c r="A281" s="31">
        <v>1</v>
      </c>
      <c r="B281" s="31"/>
      <c r="C281" s="31"/>
      <c r="D281" s="31"/>
      <c r="E281" s="31"/>
      <c r="F281" s="31"/>
      <c r="G281" s="31">
        <v>2</v>
      </c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>
        <v>3</v>
      </c>
      <c r="U281" s="31"/>
      <c r="V281" s="31"/>
      <c r="W281" s="31"/>
      <c r="X281" s="31"/>
      <c r="Y281" s="31"/>
      <c r="Z281" s="31">
        <v>4</v>
      </c>
      <c r="AA281" s="31"/>
      <c r="AB281" s="31"/>
      <c r="AC281" s="31"/>
      <c r="AD281" s="31"/>
      <c r="AE281" s="31">
        <v>5</v>
      </c>
      <c r="AF281" s="31"/>
      <c r="AG281" s="31"/>
      <c r="AH281" s="31"/>
      <c r="AI281" s="31"/>
      <c r="AJ281" s="31"/>
      <c r="AK281" s="31">
        <v>6</v>
      </c>
      <c r="AL281" s="31"/>
      <c r="AM281" s="31"/>
      <c r="AN281" s="31"/>
      <c r="AO281" s="31"/>
      <c r="AP281" s="31"/>
      <c r="AQ281" s="31">
        <v>7</v>
      </c>
      <c r="AR281" s="31"/>
      <c r="AS281" s="31"/>
      <c r="AT281" s="31"/>
      <c r="AU281" s="31"/>
      <c r="AV281" s="31"/>
      <c r="AW281" s="31">
        <v>8</v>
      </c>
      <c r="AX281" s="31"/>
      <c r="AY281" s="31"/>
      <c r="AZ281" s="31"/>
      <c r="BA281" s="31"/>
      <c r="BB281" s="31">
        <v>9</v>
      </c>
      <c r="BC281" s="31"/>
      <c r="BD281" s="31"/>
      <c r="BE281" s="31"/>
      <c r="BF281" s="31"/>
      <c r="BG281" s="31">
        <v>10</v>
      </c>
      <c r="BH281" s="31"/>
      <c r="BI281" s="31"/>
      <c r="BJ281" s="31"/>
      <c r="BK281" s="31"/>
      <c r="BL281" s="31"/>
    </row>
    <row r="282" spans="1:79" s="1" customFormat="1" ht="12" hidden="1" customHeight="1">
      <c r="A282" s="33" t="s">
        <v>64</v>
      </c>
      <c r="B282" s="33"/>
      <c r="C282" s="33"/>
      <c r="D282" s="33"/>
      <c r="E282" s="33"/>
      <c r="F282" s="33"/>
      <c r="G282" s="67" t="s">
        <v>57</v>
      </c>
      <c r="H282" s="67"/>
      <c r="I282" s="67"/>
      <c r="J282" s="67"/>
      <c r="K282" s="67"/>
      <c r="L282" s="67"/>
      <c r="M282" s="67"/>
      <c r="N282" s="67"/>
      <c r="O282" s="67"/>
      <c r="P282" s="67"/>
      <c r="Q282" s="67"/>
      <c r="R282" s="67"/>
      <c r="S282" s="67"/>
      <c r="T282" s="32" t="s">
        <v>80</v>
      </c>
      <c r="U282" s="32"/>
      <c r="V282" s="32"/>
      <c r="W282" s="32"/>
      <c r="X282" s="32"/>
      <c r="Y282" s="32"/>
      <c r="Z282" s="32" t="s">
        <v>81</v>
      </c>
      <c r="AA282" s="32"/>
      <c r="AB282" s="32"/>
      <c r="AC282" s="32"/>
      <c r="AD282" s="32"/>
      <c r="AE282" s="32" t="s">
        <v>82</v>
      </c>
      <c r="AF282" s="32"/>
      <c r="AG282" s="32"/>
      <c r="AH282" s="32"/>
      <c r="AI282" s="32"/>
      <c r="AJ282" s="32"/>
      <c r="AK282" s="32" t="s">
        <v>83</v>
      </c>
      <c r="AL282" s="32"/>
      <c r="AM282" s="32"/>
      <c r="AN282" s="32"/>
      <c r="AO282" s="32"/>
      <c r="AP282" s="32"/>
      <c r="AQ282" s="68" t="s">
        <v>99</v>
      </c>
      <c r="AR282" s="32"/>
      <c r="AS282" s="32"/>
      <c r="AT282" s="32"/>
      <c r="AU282" s="32"/>
      <c r="AV282" s="32"/>
      <c r="AW282" s="32" t="s">
        <v>84</v>
      </c>
      <c r="AX282" s="32"/>
      <c r="AY282" s="32"/>
      <c r="AZ282" s="32"/>
      <c r="BA282" s="32"/>
      <c r="BB282" s="32" t="s">
        <v>85</v>
      </c>
      <c r="BC282" s="32"/>
      <c r="BD282" s="32"/>
      <c r="BE282" s="32"/>
      <c r="BF282" s="32"/>
      <c r="BG282" s="68" t="s">
        <v>100</v>
      </c>
      <c r="BH282" s="32"/>
      <c r="BI282" s="32"/>
      <c r="BJ282" s="32"/>
      <c r="BK282" s="32"/>
      <c r="BL282" s="32"/>
      <c r="CA282" s="1" t="s">
        <v>50</v>
      </c>
    </row>
    <row r="283" spans="1:79" s="93" customFormat="1" ht="26.4" customHeight="1">
      <c r="A283" s="104">
        <v>2210</v>
      </c>
      <c r="B283" s="104"/>
      <c r="C283" s="104"/>
      <c r="D283" s="104"/>
      <c r="E283" s="104"/>
      <c r="F283" s="104"/>
      <c r="G283" s="86" t="s">
        <v>175</v>
      </c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8"/>
      <c r="T283" s="113">
        <v>74000</v>
      </c>
      <c r="U283" s="113"/>
      <c r="V283" s="113"/>
      <c r="W283" s="113"/>
      <c r="X283" s="113"/>
      <c r="Y283" s="113"/>
      <c r="Z283" s="113">
        <v>74000</v>
      </c>
      <c r="AA283" s="113"/>
      <c r="AB283" s="113"/>
      <c r="AC283" s="113"/>
      <c r="AD283" s="113"/>
      <c r="AE283" s="113">
        <v>0</v>
      </c>
      <c r="AF283" s="113"/>
      <c r="AG283" s="113"/>
      <c r="AH283" s="113"/>
      <c r="AI283" s="113"/>
      <c r="AJ283" s="113"/>
      <c r="AK283" s="113">
        <v>0</v>
      </c>
      <c r="AL283" s="113"/>
      <c r="AM283" s="113"/>
      <c r="AN283" s="113"/>
      <c r="AO283" s="113"/>
      <c r="AP283" s="113"/>
      <c r="AQ283" s="113">
        <f>IF(ISNUMBER(AK283),AK283,0)-IF(ISNUMBER(AE283),AE283,0)</f>
        <v>0</v>
      </c>
      <c r="AR283" s="113"/>
      <c r="AS283" s="113"/>
      <c r="AT283" s="113"/>
      <c r="AU283" s="113"/>
      <c r="AV283" s="113"/>
      <c r="AW283" s="113">
        <v>0</v>
      </c>
      <c r="AX283" s="113"/>
      <c r="AY283" s="113"/>
      <c r="AZ283" s="113"/>
      <c r="BA283" s="113"/>
      <c r="BB283" s="113">
        <v>0</v>
      </c>
      <c r="BC283" s="113"/>
      <c r="BD283" s="113"/>
      <c r="BE283" s="113"/>
      <c r="BF283" s="113"/>
      <c r="BG283" s="113">
        <f>IF(ISNUMBER(Z283),Z283,0)+IF(ISNUMBER(AK283),AK283,0)</f>
        <v>74000</v>
      </c>
      <c r="BH283" s="113"/>
      <c r="BI283" s="113"/>
      <c r="BJ283" s="113"/>
      <c r="BK283" s="113"/>
      <c r="BL283" s="113"/>
      <c r="CA283" s="93" t="s">
        <v>51</v>
      </c>
    </row>
    <row r="284" spans="1:79" s="93" customFormat="1" ht="13.2" customHeight="1">
      <c r="A284" s="104">
        <v>2240</v>
      </c>
      <c r="B284" s="104"/>
      <c r="C284" s="104"/>
      <c r="D284" s="104"/>
      <c r="E284" s="104"/>
      <c r="F284" s="104"/>
      <c r="G284" s="86" t="s">
        <v>176</v>
      </c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8"/>
      <c r="T284" s="113">
        <v>329561</v>
      </c>
      <c r="U284" s="113"/>
      <c r="V284" s="113"/>
      <c r="W284" s="113"/>
      <c r="X284" s="113"/>
      <c r="Y284" s="113"/>
      <c r="Z284" s="113">
        <v>307417</v>
      </c>
      <c r="AA284" s="113"/>
      <c r="AB284" s="113"/>
      <c r="AC284" s="113"/>
      <c r="AD284" s="113"/>
      <c r="AE284" s="113">
        <v>0</v>
      </c>
      <c r="AF284" s="113"/>
      <c r="AG284" s="113"/>
      <c r="AH284" s="113"/>
      <c r="AI284" s="113"/>
      <c r="AJ284" s="113"/>
      <c r="AK284" s="113">
        <v>22143</v>
      </c>
      <c r="AL284" s="113"/>
      <c r="AM284" s="113"/>
      <c r="AN284" s="113"/>
      <c r="AO284" s="113"/>
      <c r="AP284" s="113"/>
      <c r="AQ284" s="113">
        <f>IF(ISNUMBER(AK284),AK284,0)-IF(ISNUMBER(AE284),AE284,0)</f>
        <v>22143</v>
      </c>
      <c r="AR284" s="113"/>
      <c r="AS284" s="113"/>
      <c r="AT284" s="113"/>
      <c r="AU284" s="113"/>
      <c r="AV284" s="113"/>
      <c r="AW284" s="113">
        <v>0</v>
      </c>
      <c r="AX284" s="113"/>
      <c r="AY284" s="113"/>
      <c r="AZ284" s="113"/>
      <c r="BA284" s="113"/>
      <c r="BB284" s="113">
        <v>0</v>
      </c>
      <c r="BC284" s="113"/>
      <c r="BD284" s="113"/>
      <c r="BE284" s="113"/>
      <c r="BF284" s="113"/>
      <c r="BG284" s="113">
        <f>IF(ISNUMBER(Z284),Z284,0)+IF(ISNUMBER(AK284),AK284,0)</f>
        <v>329560</v>
      </c>
      <c r="BH284" s="113"/>
      <c r="BI284" s="113"/>
      <c r="BJ284" s="113"/>
      <c r="BK284" s="113"/>
      <c r="BL284" s="113"/>
    </row>
    <row r="285" spans="1:79" s="6" customFormat="1" ht="12.75" customHeight="1">
      <c r="A285" s="82"/>
      <c r="B285" s="82"/>
      <c r="C285" s="82"/>
      <c r="D285" s="82"/>
      <c r="E285" s="82"/>
      <c r="F285" s="82"/>
      <c r="G285" s="94" t="s">
        <v>146</v>
      </c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6"/>
      <c r="T285" s="112">
        <v>403561</v>
      </c>
      <c r="U285" s="112"/>
      <c r="V285" s="112"/>
      <c r="W285" s="112"/>
      <c r="X285" s="112"/>
      <c r="Y285" s="112"/>
      <c r="Z285" s="112">
        <v>381417</v>
      </c>
      <c r="AA285" s="112"/>
      <c r="AB285" s="112"/>
      <c r="AC285" s="112"/>
      <c r="AD285" s="112"/>
      <c r="AE285" s="112">
        <v>0</v>
      </c>
      <c r="AF285" s="112"/>
      <c r="AG285" s="112"/>
      <c r="AH285" s="112"/>
      <c r="AI285" s="112"/>
      <c r="AJ285" s="112"/>
      <c r="AK285" s="112">
        <v>22143</v>
      </c>
      <c r="AL285" s="112"/>
      <c r="AM285" s="112"/>
      <c r="AN285" s="112"/>
      <c r="AO285" s="112"/>
      <c r="AP285" s="112"/>
      <c r="AQ285" s="112">
        <f>IF(ISNUMBER(AK285),AK285,0)-IF(ISNUMBER(AE285),AE285,0)</f>
        <v>22143</v>
      </c>
      <c r="AR285" s="112"/>
      <c r="AS285" s="112"/>
      <c r="AT285" s="112"/>
      <c r="AU285" s="112"/>
      <c r="AV285" s="112"/>
      <c r="AW285" s="112">
        <v>0</v>
      </c>
      <c r="AX285" s="112"/>
      <c r="AY285" s="112"/>
      <c r="AZ285" s="112"/>
      <c r="BA285" s="112"/>
      <c r="BB285" s="112">
        <v>0</v>
      </c>
      <c r="BC285" s="112"/>
      <c r="BD285" s="112"/>
      <c r="BE285" s="112"/>
      <c r="BF285" s="112"/>
      <c r="BG285" s="112">
        <f>IF(ISNUMBER(Z285),Z285,0)+IF(ISNUMBER(AK285),AK285,0)</f>
        <v>403560</v>
      </c>
      <c r="BH285" s="112"/>
      <c r="BI285" s="112"/>
      <c r="BJ285" s="112"/>
      <c r="BK285" s="112"/>
      <c r="BL285" s="112"/>
    </row>
    <row r="287" spans="1:79" ht="14.25" customHeight="1">
      <c r="A287" s="37" t="s">
        <v>288</v>
      </c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  <c r="AZ287" s="37"/>
      <c r="BA287" s="37"/>
      <c r="BB287" s="37"/>
      <c r="BC287" s="37"/>
      <c r="BD287" s="37"/>
      <c r="BE287" s="37"/>
      <c r="BF287" s="37"/>
      <c r="BG287" s="37"/>
      <c r="BH287" s="37"/>
      <c r="BI287" s="37"/>
      <c r="BJ287" s="37"/>
      <c r="BK287" s="37"/>
      <c r="BL287" s="37"/>
    </row>
    <row r="288" spans="1:79" ht="15" customHeight="1">
      <c r="A288" s="35" t="s">
        <v>269</v>
      </c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5"/>
      <c r="AT288" s="35"/>
      <c r="AU288" s="35"/>
      <c r="AV288" s="35"/>
      <c r="AW288" s="35"/>
      <c r="AX288" s="35"/>
      <c r="AY288" s="35"/>
      <c r="AZ288" s="35"/>
      <c r="BA288" s="35"/>
      <c r="BB288" s="35"/>
      <c r="BC288" s="35"/>
      <c r="BD288" s="35"/>
      <c r="BE288" s="35"/>
      <c r="BF288" s="35"/>
      <c r="BG288" s="35"/>
      <c r="BH288" s="35"/>
      <c r="BI288" s="35"/>
      <c r="BJ288" s="35"/>
      <c r="BK288" s="35"/>
      <c r="BL288" s="35"/>
    </row>
    <row r="289" spans="1:79" ht="18" customHeight="1">
      <c r="A289" s="31" t="s">
        <v>134</v>
      </c>
      <c r="B289" s="31"/>
      <c r="C289" s="31"/>
      <c r="D289" s="31"/>
      <c r="E289" s="31"/>
      <c r="F289" s="31"/>
      <c r="G289" s="31" t="s">
        <v>19</v>
      </c>
      <c r="H289" s="31"/>
      <c r="I289" s="31"/>
      <c r="J289" s="31"/>
      <c r="K289" s="31"/>
      <c r="L289" s="31"/>
      <c r="M289" s="31"/>
      <c r="N289" s="31"/>
      <c r="O289" s="31"/>
      <c r="P289" s="31"/>
      <c r="Q289" s="31" t="s">
        <v>275</v>
      </c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 t="s">
        <v>285</v>
      </c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1"/>
      <c r="BE289" s="31"/>
      <c r="BF289" s="31"/>
      <c r="BG289" s="31"/>
      <c r="BH289" s="31"/>
      <c r="BI289" s="31"/>
      <c r="BJ289" s="31"/>
      <c r="BK289" s="31"/>
      <c r="BL289" s="31"/>
    </row>
    <row r="290" spans="1:79" ht="42.9" customHeight="1">
      <c r="A290" s="31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 t="s">
        <v>139</v>
      </c>
      <c r="R290" s="31"/>
      <c r="S290" s="31"/>
      <c r="T290" s="31"/>
      <c r="U290" s="31"/>
      <c r="V290" s="44" t="s">
        <v>140</v>
      </c>
      <c r="W290" s="44"/>
      <c r="X290" s="44"/>
      <c r="Y290" s="44"/>
      <c r="Z290" s="31" t="s">
        <v>141</v>
      </c>
      <c r="AA290" s="31"/>
      <c r="AB290" s="31"/>
      <c r="AC290" s="31"/>
      <c r="AD290" s="31"/>
      <c r="AE290" s="31"/>
      <c r="AF290" s="31"/>
      <c r="AG290" s="31"/>
      <c r="AH290" s="31"/>
      <c r="AI290" s="31"/>
      <c r="AJ290" s="31" t="s">
        <v>142</v>
      </c>
      <c r="AK290" s="31"/>
      <c r="AL290" s="31"/>
      <c r="AM290" s="31"/>
      <c r="AN290" s="31"/>
      <c r="AO290" s="31" t="s">
        <v>20</v>
      </c>
      <c r="AP290" s="31"/>
      <c r="AQ290" s="31"/>
      <c r="AR290" s="31"/>
      <c r="AS290" s="31"/>
      <c r="AT290" s="44" t="s">
        <v>143</v>
      </c>
      <c r="AU290" s="44"/>
      <c r="AV290" s="44"/>
      <c r="AW290" s="44"/>
      <c r="AX290" s="31" t="s">
        <v>141</v>
      </c>
      <c r="AY290" s="31"/>
      <c r="AZ290" s="31"/>
      <c r="BA290" s="31"/>
      <c r="BB290" s="31"/>
      <c r="BC290" s="31"/>
      <c r="BD290" s="31"/>
      <c r="BE290" s="31"/>
      <c r="BF290" s="31"/>
      <c r="BG290" s="31"/>
      <c r="BH290" s="31" t="s">
        <v>144</v>
      </c>
      <c r="BI290" s="31"/>
      <c r="BJ290" s="31"/>
      <c r="BK290" s="31"/>
      <c r="BL290" s="31"/>
    </row>
    <row r="291" spans="1:79" ht="63" customHeight="1">
      <c r="A291" s="31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44"/>
      <c r="W291" s="44"/>
      <c r="X291" s="44"/>
      <c r="Y291" s="44"/>
      <c r="Z291" s="31" t="s">
        <v>17</v>
      </c>
      <c r="AA291" s="31"/>
      <c r="AB291" s="31"/>
      <c r="AC291" s="31"/>
      <c r="AD291" s="31"/>
      <c r="AE291" s="31" t="s">
        <v>16</v>
      </c>
      <c r="AF291" s="31"/>
      <c r="AG291" s="31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1"/>
      <c r="AT291" s="44"/>
      <c r="AU291" s="44"/>
      <c r="AV291" s="44"/>
      <c r="AW291" s="44"/>
      <c r="AX291" s="31" t="s">
        <v>17</v>
      </c>
      <c r="AY291" s="31"/>
      <c r="AZ291" s="31"/>
      <c r="BA291" s="31"/>
      <c r="BB291" s="31"/>
      <c r="BC291" s="31" t="s">
        <v>16</v>
      </c>
      <c r="BD291" s="31"/>
      <c r="BE291" s="31"/>
      <c r="BF291" s="31"/>
      <c r="BG291" s="31"/>
      <c r="BH291" s="31"/>
      <c r="BI291" s="31"/>
      <c r="BJ291" s="31"/>
      <c r="BK291" s="31"/>
      <c r="BL291" s="31"/>
    </row>
    <row r="292" spans="1:79" ht="15" customHeight="1">
      <c r="A292" s="31">
        <v>1</v>
      </c>
      <c r="B292" s="31"/>
      <c r="C292" s="31"/>
      <c r="D292" s="31"/>
      <c r="E292" s="31"/>
      <c r="F292" s="31"/>
      <c r="G292" s="31">
        <v>2</v>
      </c>
      <c r="H292" s="31"/>
      <c r="I292" s="31"/>
      <c r="J292" s="31"/>
      <c r="K292" s="31"/>
      <c r="L292" s="31"/>
      <c r="M292" s="31"/>
      <c r="N292" s="31"/>
      <c r="O292" s="31"/>
      <c r="P292" s="31"/>
      <c r="Q292" s="31">
        <v>3</v>
      </c>
      <c r="R292" s="31"/>
      <c r="S292" s="31"/>
      <c r="T292" s="31"/>
      <c r="U292" s="31"/>
      <c r="V292" s="31">
        <v>4</v>
      </c>
      <c r="W292" s="31"/>
      <c r="X292" s="31"/>
      <c r="Y292" s="31"/>
      <c r="Z292" s="31">
        <v>5</v>
      </c>
      <c r="AA292" s="31"/>
      <c r="AB292" s="31"/>
      <c r="AC292" s="31"/>
      <c r="AD292" s="31"/>
      <c r="AE292" s="31">
        <v>6</v>
      </c>
      <c r="AF292" s="31"/>
      <c r="AG292" s="31"/>
      <c r="AH292" s="31"/>
      <c r="AI292" s="31"/>
      <c r="AJ292" s="31">
        <v>7</v>
      </c>
      <c r="AK292" s="31"/>
      <c r="AL292" s="31"/>
      <c r="AM292" s="31"/>
      <c r="AN292" s="31"/>
      <c r="AO292" s="31">
        <v>8</v>
      </c>
      <c r="AP292" s="31"/>
      <c r="AQ292" s="31"/>
      <c r="AR292" s="31"/>
      <c r="AS292" s="31"/>
      <c r="AT292" s="31">
        <v>9</v>
      </c>
      <c r="AU292" s="31"/>
      <c r="AV292" s="31"/>
      <c r="AW292" s="31"/>
      <c r="AX292" s="31">
        <v>10</v>
      </c>
      <c r="AY292" s="31"/>
      <c r="AZ292" s="31"/>
      <c r="BA292" s="31"/>
      <c r="BB292" s="31"/>
      <c r="BC292" s="31">
        <v>11</v>
      </c>
      <c r="BD292" s="31"/>
      <c r="BE292" s="31"/>
      <c r="BF292" s="31"/>
      <c r="BG292" s="31"/>
      <c r="BH292" s="31">
        <v>12</v>
      </c>
      <c r="BI292" s="31"/>
      <c r="BJ292" s="31"/>
      <c r="BK292" s="31"/>
      <c r="BL292" s="31"/>
    </row>
    <row r="293" spans="1:79" s="1" customFormat="1" ht="12" hidden="1" customHeight="1">
      <c r="A293" s="33" t="s">
        <v>64</v>
      </c>
      <c r="B293" s="33"/>
      <c r="C293" s="33"/>
      <c r="D293" s="33"/>
      <c r="E293" s="33"/>
      <c r="F293" s="33"/>
      <c r="G293" s="67" t="s">
        <v>57</v>
      </c>
      <c r="H293" s="67"/>
      <c r="I293" s="67"/>
      <c r="J293" s="67"/>
      <c r="K293" s="67"/>
      <c r="L293" s="67"/>
      <c r="M293" s="67"/>
      <c r="N293" s="67"/>
      <c r="O293" s="67"/>
      <c r="P293" s="67"/>
      <c r="Q293" s="32" t="s">
        <v>80</v>
      </c>
      <c r="R293" s="32"/>
      <c r="S293" s="32"/>
      <c r="T293" s="32"/>
      <c r="U293" s="32"/>
      <c r="V293" s="32" t="s">
        <v>81</v>
      </c>
      <c r="W293" s="32"/>
      <c r="X293" s="32"/>
      <c r="Y293" s="32"/>
      <c r="Z293" s="32" t="s">
        <v>82</v>
      </c>
      <c r="AA293" s="32"/>
      <c r="AB293" s="32"/>
      <c r="AC293" s="32"/>
      <c r="AD293" s="32"/>
      <c r="AE293" s="32" t="s">
        <v>83</v>
      </c>
      <c r="AF293" s="32"/>
      <c r="AG293" s="32"/>
      <c r="AH293" s="32"/>
      <c r="AI293" s="32"/>
      <c r="AJ293" s="68" t="s">
        <v>101</v>
      </c>
      <c r="AK293" s="32"/>
      <c r="AL293" s="32"/>
      <c r="AM293" s="32"/>
      <c r="AN293" s="32"/>
      <c r="AO293" s="32" t="s">
        <v>84</v>
      </c>
      <c r="AP293" s="32"/>
      <c r="AQ293" s="32"/>
      <c r="AR293" s="32"/>
      <c r="AS293" s="32"/>
      <c r="AT293" s="68" t="s">
        <v>102</v>
      </c>
      <c r="AU293" s="32"/>
      <c r="AV293" s="32"/>
      <c r="AW293" s="32"/>
      <c r="AX293" s="32" t="s">
        <v>85</v>
      </c>
      <c r="AY293" s="32"/>
      <c r="AZ293" s="32"/>
      <c r="BA293" s="32"/>
      <c r="BB293" s="32"/>
      <c r="BC293" s="32" t="s">
        <v>86</v>
      </c>
      <c r="BD293" s="32"/>
      <c r="BE293" s="32"/>
      <c r="BF293" s="32"/>
      <c r="BG293" s="32"/>
      <c r="BH293" s="68" t="s">
        <v>101</v>
      </c>
      <c r="BI293" s="32"/>
      <c r="BJ293" s="32"/>
      <c r="BK293" s="32"/>
      <c r="BL293" s="32"/>
      <c r="CA293" s="1" t="s">
        <v>52</v>
      </c>
    </row>
    <row r="294" spans="1:79" s="93" customFormat="1" ht="26.4" customHeight="1">
      <c r="A294" s="104">
        <v>2210</v>
      </c>
      <c r="B294" s="104"/>
      <c r="C294" s="104"/>
      <c r="D294" s="104"/>
      <c r="E294" s="104"/>
      <c r="F294" s="104"/>
      <c r="G294" s="86" t="s">
        <v>175</v>
      </c>
      <c r="H294" s="87"/>
      <c r="I294" s="87"/>
      <c r="J294" s="87"/>
      <c r="K294" s="87"/>
      <c r="L294" s="87"/>
      <c r="M294" s="87"/>
      <c r="N294" s="87"/>
      <c r="O294" s="87"/>
      <c r="P294" s="88"/>
      <c r="Q294" s="113">
        <v>145200</v>
      </c>
      <c r="R294" s="113"/>
      <c r="S294" s="113"/>
      <c r="T294" s="113"/>
      <c r="U294" s="113"/>
      <c r="V294" s="113">
        <v>0</v>
      </c>
      <c r="W294" s="113"/>
      <c r="X294" s="113"/>
      <c r="Y294" s="113"/>
      <c r="Z294" s="113">
        <v>0</v>
      </c>
      <c r="AA294" s="113"/>
      <c r="AB294" s="113"/>
      <c r="AC294" s="113"/>
      <c r="AD294" s="113"/>
      <c r="AE294" s="113">
        <v>0</v>
      </c>
      <c r="AF294" s="113"/>
      <c r="AG294" s="113"/>
      <c r="AH294" s="113"/>
      <c r="AI294" s="113"/>
      <c r="AJ294" s="113">
        <f>IF(ISNUMBER(Q294),Q294,0)-IF(ISNUMBER(Z294),Z294,0)</f>
        <v>145200</v>
      </c>
      <c r="AK294" s="113"/>
      <c r="AL294" s="113"/>
      <c r="AM294" s="113"/>
      <c r="AN294" s="113"/>
      <c r="AO294" s="113">
        <v>75000</v>
      </c>
      <c r="AP294" s="113"/>
      <c r="AQ294" s="113"/>
      <c r="AR294" s="113"/>
      <c r="AS294" s="113"/>
      <c r="AT294" s="113">
        <f>IF(ISNUMBER(V294),V294,0)-IF(ISNUMBER(Z294),Z294,0)-IF(ISNUMBER(AE294),AE294,0)</f>
        <v>0</v>
      </c>
      <c r="AU294" s="113"/>
      <c r="AV294" s="113"/>
      <c r="AW294" s="113"/>
      <c r="AX294" s="113">
        <v>0</v>
      </c>
      <c r="AY294" s="113"/>
      <c r="AZ294" s="113"/>
      <c r="BA294" s="113"/>
      <c r="BB294" s="113"/>
      <c r="BC294" s="113">
        <v>0</v>
      </c>
      <c r="BD294" s="113"/>
      <c r="BE294" s="113"/>
      <c r="BF294" s="113"/>
      <c r="BG294" s="113"/>
      <c r="BH294" s="113">
        <f>IF(ISNUMBER(AO294),AO294,0)-IF(ISNUMBER(AX294),AX294,0)</f>
        <v>75000</v>
      </c>
      <c r="BI294" s="113"/>
      <c r="BJ294" s="113"/>
      <c r="BK294" s="113"/>
      <c r="BL294" s="113"/>
      <c r="CA294" s="93" t="s">
        <v>53</v>
      </c>
    </row>
    <row r="295" spans="1:79" s="93" customFormat="1" ht="26.4" customHeight="1">
      <c r="A295" s="104">
        <v>2240</v>
      </c>
      <c r="B295" s="104"/>
      <c r="C295" s="104"/>
      <c r="D295" s="104"/>
      <c r="E295" s="104"/>
      <c r="F295" s="104"/>
      <c r="G295" s="86" t="s">
        <v>176</v>
      </c>
      <c r="H295" s="87"/>
      <c r="I295" s="87"/>
      <c r="J295" s="87"/>
      <c r="K295" s="87"/>
      <c r="L295" s="87"/>
      <c r="M295" s="87"/>
      <c r="N295" s="87"/>
      <c r="O295" s="87"/>
      <c r="P295" s="88"/>
      <c r="Q295" s="113">
        <v>737600</v>
      </c>
      <c r="R295" s="113"/>
      <c r="S295" s="113"/>
      <c r="T295" s="113"/>
      <c r="U295" s="113"/>
      <c r="V295" s="113">
        <v>22143</v>
      </c>
      <c r="W295" s="113"/>
      <c r="X295" s="113"/>
      <c r="Y295" s="113"/>
      <c r="Z295" s="113">
        <v>22143</v>
      </c>
      <c r="AA295" s="113"/>
      <c r="AB295" s="113"/>
      <c r="AC295" s="113"/>
      <c r="AD295" s="113"/>
      <c r="AE295" s="113">
        <v>0</v>
      </c>
      <c r="AF295" s="113"/>
      <c r="AG295" s="113"/>
      <c r="AH295" s="113"/>
      <c r="AI295" s="113"/>
      <c r="AJ295" s="113">
        <f>IF(ISNUMBER(Q295),Q295,0)-IF(ISNUMBER(Z295),Z295,0)</f>
        <v>715457</v>
      </c>
      <c r="AK295" s="113"/>
      <c r="AL295" s="113"/>
      <c r="AM295" s="113"/>
      <c r="AN295" s="113"/>
      <c r="AO295" s="113">
        <v>727000</v>
      </c>
      <c r="AP295" s="113"/>
      <c r="AQ295" s="113"/>
      <c r="AR295" s="113"/>
      <c r="AS295" s="113"/>
      <c r="AT295" s="113">
        <f>IF(ISNUMBER(V295),V295,0)-IF(ISNUMBER(Z295),Z295,0)-IF(ISNUMBER(AE295),AE295,0)</f>
        <v>0</v>
      </c>
      <c r="AU295" s="113"/>
      <c r="AV295" s="113"/>
      <c r="AW295" s="113"/>
      <c r="AX295" s="113">
        <v>0</v>
      </c>
      <c r="AY295" s="113"/>
      <c r="AZ295" s="113"/>
      <c r="BA295" s="113"/>
      <c r="BB295" s="113"/>
      <c r="BC295" s="113">
        <v>0</v>
      </c>
      <c r="BD295" s="113"/>
      <c r="BE295" s="113"/>
      <c r="BF295" s="113"/>
      <c r="BG295" s="113"/>
      <c r="BH295" s="113">
        <f>IF(ISNUMBER(AO295),AO295,0)-IF(ISNUMBER(AX295),AX295,0)</f>
        <v>727000</v>
      </c>
      <c r="BI295" s="113"/>
      <c r="BJ295" s="113"/>
      <c r="BK295" s="113"/>
      <c r="BL295" s="113"/>
    </row>
    <row r="296" spans="1:79" s="6" customFormat="1" ht="12.75" customHeight="1">
      <c r="A296" s="82"/>
      <c r="B296" s="82"/>
      <c r="C296" s="82"/>
      <c r="D296" s="82"/>
      <c r="E296" s="82"/>
      <c r="F296" s="82"/>
      <c r="G296" s="94" t="s">
        <v>146</v>
      </c>
      <c r="H296" s="95"/>
      <c r="I296" s="95"/>
      <c r="J296" s="95"/>
      <c r="K296" s="95"/>
      <c r="L296" s="95"/>
      <c r="M296" s="95"/>
      <c r="N296" s="95"/>
      <c r="O296" s="95"/>
      <c r="P296" s="96"/>
      <c r="Q296" s="112">
        <v>882800</v>
      </c>
      <c r="R296" s="112"/>
      <c r="S296" s="112"/>
      <c r="T296" s="112"/>
      <c r="U296" s="112"/>
      <c r="V296" s="112">
        <v>22143</v>
      </c>
      <c r="W296" s="112"/>
      <c r="X296" s="112"/>
      <c r="Y296" s="112"/>
      <c r="Z296" s="112">
        <v>22143</v>
      </c>
      <c r="AA296" s="112"/>
      <c r="AB296" s="112"/>
      <c r="AC296" s="112"/>
      <c r="AD296" s="112"/>
      <c r="AE296" s="112">
        <v>0</v>
      </c>
      <c r="AF296" s="112"/>
      <c r="AG296" s="112"/>
      <c r="AH296" s="112"/>
      <c r="AI296" s="112"/>
      <c r="AJ296" s="112">
        <f>IF(ISNUMBER(Q296),Q296,0)-IF(ISNUMBER(Z296),Z296,0)</f>
        <v>860657</v>
      </c>
      <c r="AK296" s="112"/>
      <c r="AL296" s="112"/>
      <c r="AM296" s="112"/>
      <c r="AN296" s="112"/>
      <c r="AO296" s="112">
        <v>802000</v>
      </c>
      <c r="AP296" s="112"/>
      <c r="AQ296" s="112"/>
      <c r="AR296" s="112"/>
      <c r="AS296" s="112"/>
      <c r="AT296" s="112">
        <f>IF(ISNUMBER(V296),V296,0)-IF(ISNUMBER(Z296),Z296,0)-IF(ISNUMBER(AE296),AE296,0)</f>
        <v>0</v>
      </c>
      <c r="AU296" s="112"/>
      <c r="AV296" s="112"/>
      <c r="AW296" s="112"/>
      <c r="AX296" s="112">
        <v>0</v>
      </c>
      <c r="AY296" s="112"/>
      <c r="AZ296" s="112"/>
      <c r="BA296" s="112"/>
      <c r="BB296" s="112"/>
      <c r="BC296" s="112">
        <v>0</v>
      </c>
      <c r="BD296" s="112"/>
      <c r="BE296" s="112"/>
      <c r="BF296" s="112"/>
      <c r="BG296" s="112"/>
      <c r="BH296" s="112">
        <f>IF(ISNUMBER(AO296),AO296,0)-IF(ISNUMBER(AX296),AX296,0)</f>
        <v>802000</v>
      </c>
      <c r="BI296" s="112"/>
      <c r="BJ296" s="112"/>
      <c r="BK296" s="112"/>
      <c r="BL296" s="112"/>
    </row>
    <row r="298" spans="1:79" ht="14.25" customHeight="1">
      <c r="A298" s="37" t="s">
        <v>276</v>
      </c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7"/>
      <c r="AR298" s="37"/>
      <c r="AS298" s="37"/>
      <c r="AT298" s="37"/>
      <c r="AU298" s="37"/>
      <c r="AV298" s="37"/>
      <c r="AW298" s="37"/>
      <c r="AX298" s="37"/>
      <c r="AY298" s="37"/>
      <c r="AZ298" s="37"/>
      <c r="BA298" s="37"/>
      <c r="BB298" s="37"/>
      <c r="BC298" s="37"/>
      <c r="BD298" s="37"/>
      <c r="BE298" s="37"/>
      <c r="BF298" s="37"/>
      <c r="BG298" s="37"/>
      <c r="BH298" s="37"/>
      <c r="BI298" s="37"/>
      <c r="BJ298" s="37"/>
      <c r="BK298" s="37"/>
      <c r="BL298" s="37"/>
    </row>
    <row r="299" spans="1:79" ht="15" customHeight="1">
      <c r="A299" s="35" t="s">
        <v>269</v>
      </c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F299" s="35"/>
      <c r="AG299" s="35"/>
      <c r="AH299" s="35"/>
      <c r="AI299" s="35"/>
      <c r="AJ299" s="35"/>
      <c r="AK299" s="35"/>
      <c r="AL299" s="35"/>
      <c r="AM299" s="35"/>
      <c r="AN299" s="35"/>
      <c r="AO299" s="35"/>
      <c r="AP299" s="35"/>
      <c r="AQ299" s="35"/>
      <c r="AR299" s="35"/>
      <c r="AS299" s="35"/>
      <c r="AT299" s="35"/>
      <c r="AU299" s="35"/>
      <c r="AV299" s="35"/>
      <c r="AW299" s="35"/>
      <c r="AX299" s="35"/>
      <c r="AY299" s="35"/>
      <c r="AZ299" s="35"/>
      <c r="BA299" s="35"/>
      <c r="BB299" s="35"/>
      <c r="BC299" s="35"/>
      <c r="BD299" s="35"/>
      <c r="BE299" s="35"/>
      <c r="BF299" s="35"/>
      <c r="BG299" s="35"/>
      <c r="BH299" s="35"/>
      <c r="BI299" s="35"/>
      <c r="BJ299" s="35"/>
      <c r="BK299" s="35"/>
      <c r="BL299" s="35"/>
    </row>
    <row r="300" spans="1:79" ht="42.9" customHeight="1">
      <c r="A300" s="44" t="s">
        <v>134</v>
      </c>
      <c r="B300" s="44"/>
      <c r="C300" s="44"/>
      <c r="D300" s="44"/>
      <c r="E300" s="44"/>
      <c r="F300" s="44"/>
      <c r="G300" s="31" t="s">
        <v>19</v>
      </c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 t="s">
        <v>15</v>
      </c>
      <c r="U300" s="31"/>
      <c r="V300" s="31"/>
      <c r="W300" s="31"/>
      <c r="X300" s="31"/>
      <c r="Y300" s="31"/>
      <c r="Z300" s="31" t="s">
        <v>14</v>
      </c>
      <c r="AA300" s="31"/>
      <c r="AB300" s="31"/>
      <c r="AC300" s="31"/>
      <c r="AD300" s="31"/>
      <c r="AE300" s="31" t="s">
        <v>272</v>
      </c>
      <c r="AF300" s="31"/>
      <c r="AG300" s="31"/>
      <c r="AH300" s="31"/>
      <c r="AI300" s="31"/>
      <c r="AJ300" s="31"/>
      <c r="AK300" s="31" t="s">
        <v>277</v>
      </c>
      <c r="AL300" s="31"/>
      <c r="AM300" s="31"/>
      <c r="AN300" s="31"/>
      <c r="AO300" s="31"/>
      <c r="AP300" s="31"/>
      <c r="AQ300" s="31" t="s">
        <v>289</v>
      </c>
      <c r="AR300" s="31"/>
      <c r="AS300" s="31"/>
      <c r="AT300" s="31"/>
      <c r="AU300" s="31"/>
      <c r="AV300" s="31"/>
      <c r="AW300" s="31" t="s">
        <v>18</v>
      </c>
      <c r="AX300" s="31"/>
      <c r="AY300" s="31"/>
      <c r="AZ300" s="31"/>
      <c r="BA300" s="31"/>
      <c r="BB300" s="31"/>
      <c r="BC300" s="31"/>
      <c r="BD300" s="31"/>
      <c r="BE300" s="31" t="s">
        <v>155</v>
      </c>
      <c r="BF300" s="31"/>
      <c r="BG300" s="31"/>
      <c r="BH300" s="31"/>
      <c r="BI300" s="31"/>
      <c r="BJ300" s="31"/>
      <c r="BK300" s="31"/>
      <c r="BL300" s="31"/>
    </row>
    <row r="301" spans="1:79" ht="21.75" customHeight="1">
      <c r="A301" s="44"/>
      <c r="B301" s="44"/>
      <c r="C301" s="44"/>
      <c r="D301" s="44"/>
      <c r="E301" s="44"/>
      <c r="F301" s="44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1"/>
      <c r="BE301" s="31"/>
      <c r="BF301" s="31"/>
      <c r="BG301" s="31"/>
      <c r="BH301" s="31"/>
      <c r="BI301" s="31"/>
      <c r="BJ301" s="31"/>
      <c r="BK301" s="31"/>
      <c r="BL301" s="31"/>
    </row>
    <row r="302" spans="1:79" ht="15" customHeight="1">
      <c r="A302" s="31">
        <v>1</v>
      </c>
      <c r="B302" s="31"/>
      <c r="C302" s="31"/>
      <c r="D302" s="31"/>
      <c r="E302" s="31"/>
      <c r="F302" s="31"/>
      <c r="G302" s="31">
        <v>2</v>
      </c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>
        <v>3</v>
      </c>
      <c r="U302" s="31"/>
      <c r="V302" s="31"/>
      <c r="W302" s="31"/>
      <c r="X302" s="31"/>
      <c r="Y302" s="31"/>
      <c r="Z302" s="31">
        <v>4</v>
      </c>
      <c r="AA302" s="31"/>
      <c r="AB302" s="31"/>
      <c r="AC302" s="31"/>
      <c r="AD302" s="31"/>
      <c r="AE302" s="31">
        <v>5</v>
      </c>
      <c r="AF302" s="31"/>
      <c r="AG302" s="31"/>
      <c r="AH302" s="31"/>
      <c r="AI302" s="31"/>
      <c r="AJ302" s="31"/>
      <c r="AK302" s="31">
        <v>6</v>
      </c>
      <c r="AL302" s="31"/>
      <c r="AM302" s="31"/>
      <c r="AN302" s="31"/>
      <c r="AO302" s="31"/>
      <c r="AP302" s="31"/>
      <c r="AQ302" s="31">
        <v>7</v>
      </c>
      <c r="AR302" s="31"/>
      <c r="AS302" s="31"/>
      <c r="AT302" s="31"/>
      <c r="AU302" s="31"/>
      <c r="AV302" s="31"/>
      <c r="AW302" s="33">
        <v>8</v>
      </c>
      <c r="AX302" s="33"/>
      <c r="AY302" s="33"/>
      <c r="AZ302" s="33"/>
      <c r="BA302" s="33"/>
      <c r="BB302" s="33"/>
      <c r="BC302" s="33"/>
      <c r="BD302" s="33"/>
      <c r="BE302" s="33">
        <v>9</v>
      </c>
      <c r="BF302" s="33"/>
      <c r="BG302" s="33"/>
      <c r="BH302" s="33"/>
      <c r="BI302" s="33"/>
      <c r="BJ302" s="33"/>
      <c r="BK302" s="33"/>
      <c r="BL302" s="33"/>
    </row>
    <row r="303" spans="1:79" s="1" customFormat="1" ht="18.75" hidden="1" customHeight="1">
      <c r="A303" s="33" t="s">
        <v>64</v>
      </c>
      <c r="B303" s="33"/>
      <c r="C303" s="33"/>
      <c r="D303" s="33"/>
      <c r="E303" s="33"/>
      <c r="F303" s="33"/>
      <c r="G303" s="67" t="s">
        <v>57</v>
      </c>
      <c r="H303" s="67"/>
      <c r="I303" s="67"/>
      <c r="J303" s="67"/>
      <c r="K303" s="67"/>
      <c r="L303" s="67"/>
      <c r="M303" s="67"/>
      <c r="N303" s="67"/>
      <c r="O303" s="67"/>
      <c r="P303" s="67"/>
      <c r="Q303" s="67"/>
      <c r="R303" s="67"/>
      <c r="S303" s="67"/>
      <c r="T303" s="32" t="s">
        <v>80</v>
      </c>
      <c r="U303" s="32"/>
      <c r="V303" s="32"/>
      <c r="W303" s="32"/>
      <c r="X303" s="32"/>
      <c r="Y303" s="32"/>
      <c r="Z303" s="32" t="s">
        <v>81</v>
      </c>
      <c r="AA303" s="32"/>
      <c r="AB303" s="32"/>
      <c r="AC303" s="32"/>
      <c r="AD303" s="32"/>
      <c r="AE303" s="32" t="s">
        <v>82</v>
      </c>
      <c r="AF303" s="32"/>
      <c r="AG303" s="32"/>
      <c r="AH303" s="32"/>
      <c r="AI303" s="32"/>
      <c r="AJ303" s="32"/>
      <c r="AK303" s="32" t="s">
        <v>83</v>
      </c>
      <c r="AL303" s="32"/>
      <c r="AM303" s="32"/>
      <c r="AN303" s="32"/>
      <c r="AO303" s="32"/>
      <c r="AP303" s="32"/>
      <c r="AQ303" s="32" t="s">
        <v>84</v>
      </c>
      <c r="AR303" s="32"/>
      <c r="AS303" s="32"/>
      <c r="AT303" s="32"/>
      <c r="AU303" s="32"/>
      <c r="AV303" s="32"/>
      <c r="AW303" s="67" t="s">
        <v>87</v>
      </c>
      <c r="AX303" s="67"/>
      <c r="AY303" s="67"/>
      <c r="AZ303" s="67"/>
      <c r="BA303" s="67"/>
      <c r="BB303" s="67"/>
      <c r="BC303" s="67"/>
      <c r="BD303" s="67"/>
      <c r="BE303" s="67" t="s">
        <v>88</v>
      </c>
      <c r="BF303" s="67"/>
      <c r="BG303" s="67"/>
      <c r="BH303" s="67"/>
      <c r="BI303" s="67"/>
      <c r="BJ303" s="67"/>
      <c r="BK303" s="67"/>
      <c r="BL303" s="67"/>
      <c r="CA303" s="1" t="s">
        <v>54</v>
      </c>
    </row>
    <row r="304" spans="1:79" s="93" customFormat="1" ht="26.4" customHeight="1">
      <c r="A304" s="104">
        <v>2210</v>
      </c>
      <c r="B304" s="104"/>
      <c r="C304" s="104"/>
      <c r="D304" s="104"/>
      <c r="E304" s="104"/>
      <c r="F304" s="104"/>
      <c r="G304" s="86" t="s">
        <v>175</v>
      </c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8"/>
      <c r="T304" s="113">
        <v>74000</v>
      </c>
      <c r="U304" s="113"/>
      <c r="V304" s="113"/>
      <c r="W304" s="113"/>
      <c r="X304" s="113"/>
      <c r="Y304" s="113"/>
      <c r="Z304" s="113">
        <v>74000</v>
      </c>
      <c r="AA304" s="113"/>
      <c r="AB304" s="113"/>
      <c r="AC304" s="113"/>
      <c r="AD304" s="113"/>
      <c r="AE304" s="113">
        <v>0</v>
      </c>
      <c r="AF304" s="113"/>
      <c r="AG304" s="113"/>
      <c r="AH304" s="113"/>
      <c r="AI304" s="113"/>
      <c r="AJ304" s="113"/>
      <c r="AK304" s="113">
        <v>0</v>
      </c>
      <c r="AL304" s="113"/>
      <c r="AM304" s="113"/>
      <c r="AN304" s="113"/>
      <c r="AO304" s="113"/>
      <c r="AP304" s="113"/>
      <c r="AQ304" s="113">
        <v>0</v>
      </c>
      <c r="AR304" s="113"/>
      <c r="AS304" s="113"/>
      <c r="AT304" s="113"/>
      <c r="AU304" s="113"/>
      <c r="AV304" s="113"/>
      <c r="AW304" s="125"/>
      <c r="AX304" s="125"/>
      <c r="AY304" s="125"/>
      <c r="AZ304" s="125"/>
      <c r="BA304" s="125"/>
      <c r="BB304" s="125"/>
      <c r="BC304" s="125"/>
      <c r="BD304" s="125"/>
      <c r="BE304" s="125"/>
      <c r="BF304" s="125"/>
      <c r="BG304" s="125"/>
      <c r="BH304" s="125"/>
      <c r="BI304" s="125"/>
      <c r="BJ304" s="125"/>
      <c r="BK304" s="125"/>
      <c r="BL304" s="125"/>
      <c r="CA304" s="93" t="s">
        <v>55</v>
      </c>
    </row>
    <row r="305" spans="1:64" s="93" customFormat="1" ht="13.2" customHeight="1">
      <c r="A305" s="104">
        <v>2240</v>
      </c>
      <c r="B305" s="104"/>
      <c r="C305" s="104"/>
      <c r="D305" s="104"/>
      <c r="E305" s="104"/>
      <c r="F305" s="104"/>
      <c r="G305" s="86" t="s">
        <v>176</v>
      </c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8"/>
      <c r="T305" s="113">
        <v>329561</v>
      </c>
      <c r="U305" s="113"/>
      <c r="V305" s="113"/>
      <c r="W305" s="113"/>
      <c r="X305" s="113"/>
      <c r="Y305" s="113"/>
      <c r="Z305" s="113">
        <v>307417</v>
      </c>
      <c r="AA305" s="113"/>
      <c r="AB305" s="113"/>
      <c r="AC305" s="113"/>
      <c r="AD305" s="113"/>
      <c r="AE305" s="113">
        <v>0</v>
      </c>
      <c r="AF305" s="113"/>
      <c r="AG305" s="113"/>
      <c r="AH305" s="113"/>
      <c r="AI305" s="113"/>
      <c r="AJ305" s="113"/>
      <c r="AK305" s="113">
        <v>0</v>
      </c>
      <c r="AL305" s="113"/>
      <c r="AM305" s="113"/>
      <c r="AN305" s="113"/>
      <c r="AO305" s="113"/>
      <c r="AP305" s="113"/>
      <c r="AQ305" s="113">
        <v>0</v>
      </c>
      <c r="AR305" s="113"/>
      <c r="AS305" s="113"/>
      <c r="AT305" s="113"/>
      <c r="AU305" s="113"/>
      <c r="AV305" s="113"/>
      <c r="AW305" s="125"/>
      <c r="AX305" s="125"/>
      <c r="AY305" s="125"/>
      <c r="AZ305" s="125"/>
      <c r="BA305" s="125"/>
      <c r="BB305" s="125"/>
      <c r="BC305" s="125"/>
      <c r="BD305" s="125"/>
      <c r="BE305" s="125"/>
      <c r="BF305" s="125"/>
      <c r="BG305" s="125"/>
      <c r="BH305" s="125"/>
      <c r="BI305" s="125"/>
      <c r="BJ305" s="125"/>
      <c r="BK305" s="125"/>
      <c r="BL305" s="125"/>
    </row>
    <row r="306" spans="1:64" s="6" customFormat="1" ht="12.75" customHeight="1">
      <c r="A306" s="82"/>
      <c r="B306" s="82"/>
      <c r="C306" s="82"/>
      <c r="D306" s="82"/>
      <c r="E306" s="82"/>
      <c r="F306" s="82"/>
      <c r="G306" s="94" t="s">
        <v>146</v>
      </c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  <c r="S306" s="96"/>
      <c r="T306" s="112">
        <v>403561</v>
      </c>
      <c r="U306" s="112"/>
      <c r="V306" s="112"/>
      <c r="W306" s="112"/>
      <c r="X306" s="112"/>
      <c r="Y306" s="112"/>
      <c r="Z306" s="112">
        <v>381417</v>
      </c>
      <c r="AA306" s="112"/>
      <c r="AB306" s="112"/>
      <c r="AC306" s="112"/>
      <c r="AD306" s="112"/>
      <c r="AE306" s="112">
        <v>0</v>
      </c>
      <c r="AF306" s="112"/>
      <c r="AG306" s="112"/>
      <c r="AH306" s="112"/>
      <c r="AI306" s="112"/>
      <c r="AJ306" s="112"/>
      <c r="AK306" s="112">
        <v>0</v>
      </c>
      <c r="AL306" s="112"/>
      <c r="AM306" s="112"/>
      <c r="AN306" s="112"/>
      <c r="AO306" s="112"/>
      <c r="AP306" s="112"/>
      <c r="AQ306" s="112">
        <v>0</v>
      </c>
      <c r="AR306" s="112"/>
      <c r="AS306" s="112"/>
      <c r="AT306" s="112"/>
      <c r="AU306" s="112"/>
      <c r="AV306" s="112"/>
      <c r="AW306" s="120"/>
      <c r="AX306" s="120"/>
      <c r="AY306" s="120"/>
      <c r="AZ306" s="120"/>
      <c r="BA306" s="120"/>
      <c r="BB306" s="120"/>
      <c r="BC306" s="120"/>
      <c r="BD306" s="120"/>
      <c r="BE306" s="120"/>
      <c r="BF306" s="120"/>
      <c r="BG306" s="120"/>
      <c r="BH306" s="120"/>
      <c r="BI306" s="120"/>
      <c r="BJ306" s="120"/>
      <c r="BK306" s="120"/>
      <c r="BL306" s="120"/>
    </row>
    <row r="308" spans="1:64" ht="14.25" customHeight="1">
      <c r="A308" s="37" t="s">
        <v>290</v>
      </c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7"/>
      <c r="AR308" s="37"/>
      <c r="AS308" s="37"/>
      <c r="AT308" s="37"/>
      <c r="AU308" s="37"/>
      <c r="AV308" s="37"/>
      <c r="AW308" s="37"/>
      <c r="AX308" s="37"/>
      <c r="AY308" s="37"/>
      <c r="AZ308" s="37"/>
      <c r="BA308" s="37"/>
      <c r="BB308" s="37"/>
      <c r="BC308" s="37"/>
      <c r="BD308" s="37"/>
      <c r="BE308" s="37"/>
      <c r="BF308" s="37"/>
      <c r="BG308" s="37"/>
      <c r="BH308" s="37"/>
      <c r="BI308" s="37"/>
      <c r="BJ308" s="37"/>
      <c r="BK308" s="37"/>
      <c r="BL308" s="37"/>
    </row>
    <row r="309" spans="1:64" ht="27.6" customHeight="1">
      <c r="A309" s="126" t="s">
        <v>264</v>
      </c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  <c r="U309" s="126"/>
      <c r="V309" s="126"/>
      <c r="W309" s="126"/>
      <c r="X309" s="126"/>
      <c r="Y309" s="126"/>
      <c r="Z309" s="126"/>
      <c r="AA309" s="126"/>
      <c r="AB309" s="126"/>
      <c r="AC309" s="126"/>
      <c r="AD309" s="126"/>
      <c r="AE309" s="126"/>
      <c r="AF309" s="126"/>
      <c r="AG309" s="126"/>
      <c r="AH309" s="126"/>
      <c r="AI309" s="126"/>
      <c r="AJ309" s="126"/>
      <c r="AK309" s="126"/>
      <c r="AL309" s="126"/>
      <c r="AM309" s="126"/>
      <c r="AN309" s="126"/>
      <c r="AO309" s="126"/>
      <c r="AP309" s="126"/>
      <c r="AQ309" s="126"/>
      <c r="AR309" s="126"/>
      <c r="AS309" s="126"/>
      <c r="AT309" s="126"/>
      <c r="AU309" s="126"/>
      <c r="AV309" s="126"/>
      <c r="AW309" s="126"/>
      <c r="AX309" s="126"/>
      <c r="AY309" s="126"/>
      <c r="AZ309" s="126"/>
      <c r="BA309" s="126"/>
      <c r="BB309" s="126"/>
      <c r="BC309" s="126"/>
      <c r="BD309" s="126"/>
      <c r="BE309" s="126"/>
      <c r="BF309" s="126"/>
      <c r="BG309" s="126"/>
      <c r="BH309" s="126"/>
      <c r="BI309" s="126"/>
      <c r="BJ309" s="126"/>
      <c r="BK309" s="126"/>
      <c r="BL309" s="126"/>
    </row>
    <row r="310" spans="1:64" ht="1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</row>
    <row r="312" spans="1:64" ht="13.8">
      <c r="A312" s="37" t="s">
        <v>305</v>
      </c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7"/>
      <c r="AR312" s="37"/>
      <c r="AS312" s="37"/>
      <c r="AT312" s="37"/>
      <c r="AU312" s="37"/>
      <c r="AV312" s="37"/>
      <c r="AW312" s="37"/>
      <c r="AX312" s="37"/>
      <c r="AY312" s="37"/>
      <c r="AZ312" s="37"/>
      <c r="BA312" s="37"/>
      <c r="BB312" s="37"/>
      <c r="BC312" s="37"/>
      <c r="BD312" s="37"/>
      <c r="BE312" s="37"/>
      <c r="BF312" s="37"/>
      <c r="BG312" s="37"/>
      <c r="BH312" s="37"/>
      <c r="BI312" s="37"/>
      <c r="BJ312" s="37"/>
      <c r="BK312" s="37"/>
      <c r="BL312" s="37"/>
    </row>
    <row r="313" spans="1:64" ht="13.8">
      <c r="A313" s="37" t="s">
        <v>278</v>
      </c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7"/>
      <c r="AR313" s="37"/>
      <c r="AS313" s="37"/>
      <c r="AT313" s="37"/>
      <c r="AU313" s="37"/>
      <c r="AV313" s="37"/>
      <c r="AW313" s="37"/>
      <c r="AX313" s="37"/>
      <c r="AY313" s="37"/>
      <c r="AZ313" s="37"/>
      <c r="BA313" s="37"/>
      <c r="BB313" s="37"/>
      <c r="BC313" s="37"/>
      <c r="BD313" s="37"/>
      <c r="BE313" s="37"/>
      <c r="BF313" s="37"/>
      <c r="BG313" s="37"/>
      <c r="BH313" s="37"/>
      <c r="BI313" s="37"/>
      <c r="BJ313" s="37"/>
      <c r="BK313" s="37"/>
      <c r="BL313" s="37"/>
    </row>
    <row r="314" spans="1:64" ht="55.2" customHeight="1">
      <c r="A314" s="126" t="s">
        <v>265</v>
      </c>
      <c r="B314" s="126"/>
      <c r="C314" s="126"/>
      <c r="D314" s="126"/>
      <c r="E314" s="126"/>
      <c r="F314" s="126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  <c r="U314" s="126"/>
      <c r="V314" s="126"/>
      <c r="W314" s="126"/>
      <c r="X314" s="126"/>
      <c r="Y314" s="126"/>
      <c r="Z314" s="126"/>
      <c r="AA314" s="126"/>
      <c r="AB314" s="126"/>
      <c r="AC314" s="126"/>
      <c r="AD314" s="126"/>
      <c r="AE314" s="126"/>
      <c r="AF314" s="126"/>
      <c r="AG314" s="126"/>
      <c r="AH314" s="126"/>
      <c r="AI314" s="126"/>
      <c r="AJ314" s="126"/>
      <c r="AK314" s="126"/>
      <c r="AL314" s="126"/>
      <c r="AM314" s="126"/>
      <c r="AN314" s="126"/>
      <c r="AO314" s="126"/>
      <c r="AP314" s="126"/>
      <c r="AQ314" s="126"/>
      <c r="AR314" s="126"/>
      <c r="AS314" s="126"/>
      <c r="AT314" s="126"/>
      <c r="AU314" s="126"/>
      <c r="AV314" s="126"/>
      <c r="AW314" s="126"/>
      <c r="AX314" s="126"/>
      <c r="AY314" s="126"/>
      <c r="AZ314" s="126"/>
      <c r="BA314" s="126"/>
      <c r="BB314" s="126"/>
      <c r="BC314" s="126"/>
      <c r="BD314" s="126"/>
      <c r="BE314" s="126"/>
      <c r="BF314" s="126"/>
      <c r="BG314" s="126"/>
      <c r="BH314" s="126"/>
      <c r="BI314" s="126"/>
      <c r="BJ314" s="126"/>
      <c r="BK314" s="126"/>
      <c r="BL314" s="126"/>
    </row>
    <row r="315" spans="1:64" ht="1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</row>
    <row r="318" spans="1:64" ht="18.899999999999999" customHeight="1">
      <c r="A318" s="135" t="s">
        <v>312</v>
      </c>
      <c r="B318" s="135"/>
      <c r="C318" s="135"/>
      <c r="D318" s="135"/>
      <c r="E318" s="135"/>
      <c r="F318" s="135"/>
      <c r="G318" s="135"/>
      <c r="H318" s="135"/>
      <c r="I318" s="135"/>
      <c r="J318" s="135"/>
      <c r="K318" s="135"/>
      <c r="L318" s="135"/>
      <c r="M318" s="135"/>
      <c r="N318" s="135"/>
      <c r="O318" s="135"/>
      <c r="P318" s="135"/>
      <c r="Q318" s="135"/>
      <c r="R318" s="135"/>
      <c r="S318" s="135"/>
      <c r="T318" s="135"/>
      <c r="U318" s="135"/>
      <c r="V318" s="135"/>
      <c r="W318" s="135"/>
      <c r="X318" s="135"/>
      <c r="Y318" s="135"/>
      <c r="Z318" s="135"/>
      <c r="AA318" s="135"/>
      <c r="AB318" s="132"/>
      <c r="AC318" s="132"/>
      <c r="AD318" s="132"/>
      <c r="AE318" s="132"/>
      <c r="AF318" s="132"/>
      <c r="AG318" s="132"/>
      <c r="AH318" s="132"/>
      <c r="AI318" s="132"/>
      <c r="AJ318" s="132"/>
      <c r="AK318" s="132"/>
      <c r="AL318" s="132"/>
      <c r="AM318" s="132"/>
      <c r="AN318" s="132"/>
      <c r="AO318" s="132"/>
      <c r="AP318" s="132"/>
      <c r="AQ318" s="132"/>
      <c r="AR318" s="132"/>
      <c r="AS318" s="132"/>
      <c r="AT318" s="132"/>
      <c r="AU318" s="134" t="s">
        <v>313</v>
      </c>
      <c r="AV318" s="134"/>
      <c r="AW318" s="134"/>
      <c r="AX318" s="134"/>
      <c r="AY318" s="134"/>
      <c r="AZ318" s="134"/>
      <c r="BA318" s="134"/>
      <c r="BB318" s="134"/>
      <c r="BC318" s="134"/>
      <c r="BD318" s="134"/>
      <c r="BE318" s="134"/>
      <c r="BF318" s="134"/>
    </row>
    <row r="319" spans="1:64" ht="12.75" customHeight="1">
      <c r="A319" s="136"/>
      <c r="B319" s="136"/>
      <c r="C319" s="136"/>
      <c r="D319" s="136"/>
      <c r="E319" s="136"/>
      <c r="F319" s="136"/>
      <c r="G319" s="136"/>
      <c r="H319" s="136"/>
      <c r="I319" s="136"/>
      <c r="J319" s="136"/>
      <c r="K319" s="136"/>
      <c r="L319" s="136"/>
      <c r="M319" s="136"/>
      <c r="N319" s="136"/>
      <c r="O319" s="136"/>
      <c r="P319" s="136"/>
      <c r="Q319" s="136"/>
      <c r="R319" s="136"/>
      <c r="S319" s="136"/>
      <c r="T319" s="136"/>
      <c r="U319" s="136"/>
      <c r="V319" s="136"/>
      <c r="W319" s="136"/>
      <c r="X319" s="136"/>
      <c r="Y319" s="136"/>
      <c r="Z319" s="136"/>
      <c r="AA319" s="136"/>
      <c r="AB319" s="133" t="s">
        <v>1</v>
      </c>
      <c r="AC319" s="133"/>
      <c r="AD319" s="133"/>
      <c r="AE319" s="133"/>
      <c r="AF319" s="133"/>
      <c r="AG319" s="133"/>
      <c r="AH319" s="133"/>
      <c r="AI319" s="133"/>
      <c r="AJ319" s="133"/>
      <c r="AK319" s="133"/>
      <c r="AL319" s="133"/>
      <c r="AM319" s="133"/>
      <c r="AN319" s="133"/>
      <c r="AO319" s="133"/>
      <c r="AP319" s="133"/>
      <c r="AQ319" s="133"/>
      <c r="AR319" s="133"/>
      <c r="AS319" s="133"/>
      <c r="AT319" s="133"/>
      <c r="AU319" s="133" t="s">
        <v>159</v>
      </c>
      <c r="AV319" s="133"/>
      <c r="AW319" s="133"/>
      <c r="AX319" s="133"/>
      <c r="AY319" s="133"/>
      <c r="AZ319" s="133"/>
      <c r="BA319" s="133"/>
      <c r="BB319" s="133"/>
      <c r="BC319" s="133"/>
      <c r="BD319" s="133"/>
      <c r="BE319" s="133"/>
      <c r="BF319" s="133"/>
    </row>
    <row r="320" spans="1:64" ht="13.8">
      <c r="A320" s="135" t="s">
        <v>314</v>
      </c>
      <c r="B320" s="135"/>
      <c r="C320" s="135"/>
      <c r="D320" s="135"/>
      <c r="E320" s="135"/>
      <c r="F320" s="135"/>
      <c r="G320" s="135"/>
      <c r="H320" s="135"/>
      <c r="I320" s="135"/>
      <c r="J320" s="135"/>
      <c r="K320" s="135"/>
      <c r="L320" s="135"/>
      <c r="M320" s="135"/>
      <c r="N320" s="135"/>
      <c r="O320" s="135"/>
      <c r="P320" s="135"/>
      <c r="Q320" s="135"/>
      <c r="R320" s="135"/>
      <c r="S320" s="135"/>
      <c r="T320" s="135"/>
      <c r="U320" s="135"/>
      <c r="V320" s="135"/>
      <c r="W320" s="135"/>
      <c r="X320" s="135"/>
      <c r="Y320" s="135"/>
      <c r="Z320" s="135"/>
      <c r="AA320" s="135"/>
      <c r="AB320" s="131"/>
      <c r="AC320" s="131"/>
      <c r="AD320" s="131"/>
      <c r="AE320" s="131"/>
      <c r="AF320" s="131"/>
      <c r="AG320" s="131"/>
      <c r="AH320" s="131"/>
      <c r="AI320" s="131"/>
      <c r="AJ320" s="131"/>
      <c r="AK320" s="131"/>
      <c r="AL320" s="131"/>
      <c r="AM320" s="131"/>
      <c r="AN320" s="131"/>
      <c r="AO320" s="131"/>
      <c r="AP320" s="131"/>
      <c r="AQ320" s="131"/>
      <c r="AR320" s="131"/>
      <c r="AS320" s="131"/>
      <c r="AT320" s="131"/>
      <c r="AU320" s="138" t="s">
        <v>315</v>
      </c>
      <c r="AV320" s="138"/>
      <c r="AW320" s="138"/>
      <c r="AX320" s="138"/>
      <c r="AY320" s="138"/>
      <c r="AZ320" s="138"/>
      <c r="BA320" s="138"/>
      <c r="BB320" s="138"/>
      <c r="BC320" s="138"/>
      <c r="BD320" s="138"/>
      <c r="BE320" s="138"/>
      <c r="BF320" s="138"/>
    </row>
    <row r="321" spans="1:58" ht="18" customHeight="1">
      <c r="A321" s="136"/>
      <c r="B321" s="136"/>
      <c r="C321" s="136"/>
      <c r="D321" s="136"/>
      <c r="E321" s="136"/>
      <c r="F321" s="136"/>
      <c r="G321" s="136"/>
      <c r="H321" s="136"/>
      <c r="I321" s="136"/>
      <c r="J321" s="136"/>
      <c r="K321" s="136"/>
      <c r="L321" s="136"/>
      <c r="M321" s="136"/>
      <c r="N321" s="136"/>
      <c r="O321" s="136"/>
      <c r="P321" s="136"/>
      <c r="Q321" s="136"/>
      <c r="R321" s="136"/>
      <c r="S321" s="136"/>
      <c r="T321" s="136"/>
      <c r="U321" s="136"/>
      <c r="V321" s="136"/>
      <c r="W321" s="136"/>
      <c r="X321" s="136"/>
      <c r="Y321" s="136"/>
      <c r="Z321" s="136"/>
      <c r="AA321" s="136"/>
      <c r="AB321" s="133" t="s">
        <v>1</v>
      </c>
      <c r="AC321" s="133"/>
      <c r="AD321" s="133"/>
      <c r="AE321" s="133"/>
      <c r="AF321" s="133"/>
      <c r="AG321" s="133"/>
      <c r="AH321" s="133"/>
      <c r="AI321" s="133"/>
      <c r="AJ321" s="133"/>
      <c r="AK321" s="133"/>
      <c r="AL321" s="133"/>
      <c r="AM321" s="133"/>
      <c r="AN321" s="133"/>
      <c r="AO321" s="133"/>
      <c r="AP321" s="133"/>
      <c r="AQ321" s="133"/>
      <c r="AR321" s="133"/>
      <c r="AS321" s="133"/>
      <c r="AT321" s="133"/>
      <c r="AU321" s="133" t="s">
        <v>159</v>
      </c>
      <c r="AV321" s="133"/>
      <c r="AW321" s="133"/>
      <c r="AX321" s="133"/>
      <c r="AY321" s="133"/>
      <c r="AZ321" s="133"/>
      <c r="BA321" s="133"/>
      <c r="BB321" s="133"/>
      <c r="BC321" s="133"/>
      <c r="BD321" s="133"/>
      <c r="BE321" s="133"/>
      <c r="BF321" s="133"/>
    </row>
    <row r="322" spans="1:58" ht="12" customHeight="1">
      <c r="AB322" s="22"/>
      <c r="AC322" s="22"/>
      <c r="AD322" s="22"/>
      <c r="AE322" s="22"/>
      <c r="AF322" s="22"/>
      <c r="AG322" s="22"/>
      <c r="AH322" s="139"/>
      <c r="AI322" s="139"/>
      <c r="AJ322" s="139"/>
      <c r="AK322" s="139"/>
      <c r="AL322" s="139"/>
      <c r="AM322" s="139"/>
      <c r="AN322" s="139"/>
      <c r="AO322" s="139"/>
      <c r="AP322" s="139"/>
      <c r="AQ322" s="137"/>
      <c r="AR322" s="137"/>
      <c r="AS322" s="137"/>
      <c r="AT322" s="137"/>
      <c r="AU322" s="139"/>
      <c r="AV322" s="139"/>
      <c r="AW322" s="139"/>
      <c r="AX322" s="139"/>
      <c r="AY322" s="139"/>
      <c r="AZ322" s="139"/>
      <c r="BA322" s="139"/>
      <c r="BB322" s="139"/>
      <c r="BC322" s="139"/>
      <c r="BD322" s="139"/>
      <c r="BE322" s="139"/>
      <c r="BF322" s="139"/>
    </row>
    <row r="323" spans="1:58">
      <c r="AH323" s="140"/>
      <c r="AI323" s="140"/>
      <c r="AJ323" s="140"/>
      <c r="AK323" s="140"/>
      <c r="AL323" s="140"/>
      <c r="AM323" s="140"/>
      <c r="AN323" s="140"/>
      <c r="AO323" s="140"/>
      <c r="AP323" s="140"/>
      <c r="AQ323" s="140"/>
      <c r="AR323" s="140"/>
      <c r="AS323" s="140"/>
      <c r="AT323" s="140"/>
      <c r="AU323" s="140"/>
      <c r="AV323" s="140"/>
      <c r="AW323" s="140"/>
      <c r="AX323" s="140"/>
      <c r="AY323" s="140"/>
      <c r="AZ323" s="140"/>
      <c r="BA323" s="140"/>
      <c r="BB323" s="140"/>
      <c r="BC323" s="140"/>
      <c r="BD323" s="140"/>
      <c r="BE323" s="140"/>
      <c r="BF323" s="140"/>
    </row>
  </sheetData>
  <mergeCells count="2449">
    <mergeCell ref="AT4:BA4"/>
    <mergeCell ref="BC7:BJ7"/>
    <mergeCell ref="A318:AA318"/>
    <mergeCell ref="AU318:BF318"/>
    <mergeCell ref="AU319:BF319"/>
    <mergeCell ref="AB318:AT318"/>
    <mergeCell ref="AB319:AT319"/>
    <mergeCell ref="AE306:AJ306"/>
    <mergeCell ref="AK306:AP306"/>
    <mergeCell ref="AQ306:AV306"/>
    <mergeCell ref="AW306:BD306"/>
    <mergeCell ref="BE306:BL306"/>
    <mergeCell ref="A305:F305"/>
    <mergeCell ref="G305:S305"/>
    <mergeCell ref="T305:Y305"/>
    <mergeCell ref="Z305:AD305"/>
    <mergeCell ref="AE305:AJ305"/>
    <mergeCell ref="AK305:AP305"/>
    <mergeCell ref="AQ305:AV305"/>
    <mergeCell ref="AW305:BD305"/>
    <mergeCell ref="BE305:BL305"/>
    <mergeCell ref="A320:AA320"/>
    <mergeCell ref="AB320:AT320"/>
    <mergeCell ref="AU320:BF320"/>
    <mergeCell ref="AU321:BF321"/>
    <mergeCell ref="AB321:AT321"/>
    <mergeCell ref="AO296:AS296"/>
    <mergeCell ref="AT296:AW296"/>
    <mergeCell ref="AX296:BB296"/>
    <mergeCell ref="BC296:BG296"/>
    <mergeCell ref="BH296:BL296"/>
    <mergeCell ref="AX295:BB295"/>
    <mergeCell ref="BC295:BG295"/>
    <mergeCell ref="BH295:BL295"/>
    <mergeCell ref="A296:F296"/>
    <mergeCell ref="G296:P296"/>
    <mergeCell ref="Q296:U296"/>
    <mergeCell ref="V296:Y296"/>
    <mergeCell ref="Z296:AD296"/>
    <mergeCell ref="AE296:AI296"/>
    <mergeCell ref="AJ296:AN296"/>
    <mergeCell ref="A295:F295"/>
    <mergeCell ref="G295:P295"/>
    <mergeCell ref="Q295:U295"/>
    <mergeCell ref="V295:Y295"/>
    <mergeCell ref="Z295:AD295"/>
    <mergeCell ref="AE295:AI295"/>
    <mergeCell ref="AJ295:AN295"/>
    <mergeCell ref="AO295:AS295"/>
    <mergeCell ref="AT295:AW295"/>
    <mergeCell ref="BG285:BL285"/>
    <mergeCell ref="Z285:AD285"/>
    <mergeCell ref="AE285:AJ285"/>
    <mergeCell ref="AK285:AP285"/>
    <mergeCell ref="AQ285:AV285"/>
    <mergeCell ref="AW285:BA285"/>
    <mergeCell ref="BB285:BF285"/>
    <mergeCell ref="A284:F284"/>
    <mergeCell ref="G284:S284"/>
    <mergeCell ref="T284:Y284"/>
    <mergeCell ref="Z284:AD284"/>
    <mergeCell ref="AE284:AJ284"/>
    <mergeCell ref="AK284:AP284"/>
    <mergeCell ref="AQ284:AV284"/>
    <mergeCell ref="AW284:BA284"/>
    <mergeCell ref="BB284:BF284"/>
    <mergeCell ref="AP260:AT260"/>
    <mergeCell ref="AU260:AY260"/>
    <mergeCell ref="AZ260:BD260"/>
    <mergeCell ref="A260:F260"/>
    <mergeCell ref="G260:S260"/>
    <mergeCell ref="T260:Z260"/>
    <mergeCell ref="AA260:AE260"/>
    <mergeCell ref="AF260:AJ260"/>
    <mergeCell ref="AK260:AO260"/>
    <mergeCell ref="AP251:AT251"/>
    <mergeCell ref="AU251:AY251"/>
    <mergeCell ref="AZ251:BD251"/>
    <mergeCell ref="BE251:BI251"/>
    <mergeCell ref="BJ251:BN251"/>
    <mergeCell ref="BO251:BS251"/>
    <mergeCell ref="A251:F251"/>
    <mergeCell ref="G251:S251"/>
    <mergeCell ref="T251:Z251"/>
    <mergeCell ref="AA251:AE251"/>
    <mergeCell ref="AF251:AJ251"/>
    <mergeCell ref="AK251:AO251"/>
    <mergeCell ref="BA240:BC240"/>
    <mergeCell ref="BD240:BF240"/>
    <mergeCell ref="BG240:BI240"/>
    <mergeCell ref="BJ240:BL240"/>
    <mergeCell ref="A240:C240"/>
    <mergeCell ref="D240:V240"/>
    <mergeCell ref="W240:Y240"/>
    <mergeCell ref="Z240:AB240"/>
    <mergeCell ref="AC240:AE240"/>
    <mergeCell ref="AF240:AH240"/>
    <mergeCell ref="AI240:AK240"/>
    <mergeCell ref="AL240:AN240"/>
    <mergeCell ref="BN230:BR230"/>
    <mergeCell ref="A230:T230"/>
    <mergeCell ref="U230:Y230"/>
    <mergeCell ref="Z230:AD230"/>
    <mergeCell ref="AE230:AI230"/>
    <mergeCell ref="AJ230:AN230"/>
    <mergeCell ref="AO230:AS230"/>
    <mergeCell ref="AP221:AT221"/>
    <mergeCell ref="AU221:AY221"/>
    <mergeCell ref="AZ221:BD221"/>
    <mergeCell ref="BE221:BI221"/>
    <mergeCell ref="AP220:AT220"/>
    <mergeCell ref="AU220:AY220"/>
    <mergeCell ref="AZ220:BD220"/>
    <mergeCell ref="BE220:BI220"/>
    <mergeCell ref="A221:C221"/>
    <mergeCell ref="D221:P221"/>
    <mergeCell ref="Q221:U221"/>
    <mergeCell ref="V221:AE221"/>
    <mergeCell ref="AF221:AJ221"/>
    <mergeCell ref="AK221:AO221"/>
    <mergeCell ref="AP219:AT219"/>
    <mergeCell ref="AU219:AY219"/>
    <mergeCell ref="AZ219:BD219"/>
    <mergeCell ref="BE219:BI219"/>
    <mergeCell ref="A220:C220"/>
    <mergeCell ref="D220:P220"/>
    <mergeCell ref="Q220:U220"/>
    <mergeCell ref="V220:AE220"/>
    <mergeCell ref="AF220:AJ220"/>
    <mergeCell ref="AK220:AO220"/>
    <mergeCell ref="AP215:AT215"/>
    <mergeCell ref="AU215:AY215"/>
    <mergeCell ref="AZ215:BD215"/>
    <mergeCell ref="BE215:BI215"/>
    <mergeCell ref="A219:C219"/>
    <mergeCell ref="D219:P219"/>
    <mergeCell ref="Q219:U219"/>
    <mergeCell ref="V219:AE219"/>
    <mergeCell ref="AF219:AJ219"/>
    <mergeCell ref="AK219:AO219"/>
    <mergeCell ref="AP214:AT214"/>
    <mergeCell ref="AU214:AY214"/>
    <mergeCell ref="AZ214:BD214"/>
    <mergeCell ref="BE214:BI214"/>
    <mergeCell ref="A215:C215"/>
    <mergeCell ref="D215:P215"/>
    <mergeCell ref="Q215:U215"/>
    <mergeCell ref="V215:AE215"/>
    <mergeCell ref="AF215:AJ215"/>
    <mergeCell ref="AK215:AO215"/>
    <mergeCell ref="AP213:AT213"/>
    <mergeCell ref="AU213:AY213"/>
    <mergeCell ref="AZ213:BD213"/>
    <mergeCell ref="BE213:BI213"/>
    <mergeCell ref="A214:C214"/>
    <mergeCell ref="D214:P214"/>
    <mergeCell ref="Q214:U214"/>
    <mergeCell ref="V214:AE214"/>
    <mergeCell ref="AF214:AJ214"/>
    <mergeCell ref="AK214:AO214"/>
    <mergeCell ref="AP217:AT217"/>
    <mergeCell ref="AU217:AY217"/>
    <mergeCell ref="AZ217:BD217"/>
    <mergeCell ref="BE217:BI217"/>
    <mergeCell ref="A213:C213"/>
    <mergeCell ref="D213:P213"/>
    <mergeCell ref="Q213:U213"/>
    <mergeCell ref="V213:AE213"/>
    <mergeCell ref="AF213:AJ213"/>
    <mergeCell ref="AK213:AO213"/>
    <mergeCell ref="AP218:AT218"/>
    <mergeCell ref="AU218:AY218"/>
    <mergeCell ref="AZ218:BD218"/>
    <mergeCell ref="BE218:BI218"/>
    <mergeCell ref="A217:C217"/>
    <mergeCell ref="D217:P217"/>
    <mergeCell ref="Q217:U217"/>
    <mergeCell ref="V217:AE217"/>
    <mergeCell ref="AF217:AJ217"/>
    <mergeCell ref="AK217:AO217"/>
    <mergeCell ref="AP211:AT211"/>
    <mergeCell ref="AU211:AY211"/>
    <mergeCell ref="AZ211:BD211"/>
    <mergeCell ref="BE211:BI211"/>
    <mergeCell ref="A218:C218"/>
    <mergeCell ref="D218:P218"/>
    <mergeCell ref="Q218:U218"/>
    <mergeCell ref="V218:AE218"/>
    <mergeCell ref="AF218:AJ218"/>
    <mergeCell ref="AK218:AO218"/>
    <mergeCell ref="AP210:AT210"/>
    <mergeCell ref="AU210:AY210"/>
    <mergeCell ref="AZ210:BD210"/>
    <mergeCell ref="BE210:BI210"/>
    <mergeCell ref="A211:C211"/>
    <mergeCell ref="D211:P211"/>
    <mergeCell ref="Q211:U211"/>
    <mergeCell ref="V211:AE211"/>
    <mergeCell ref="AF211:AJ211"/>
    <mergeCell ref="AK211:AO211"/>
    <mergeCell ref="AP216:AT216"/>
    <mergeCell ref="AU216:AY216"/>
    <mergeCell ref="AZ216:BD216"/>
    <mergeCell ref="BE216:BI216"/>
    <mergeCell ref="A210:C210"/>
    <mergeCell ref="D210:P210"/>
    <mergeCell ref="Q210:U210"/>
    <mergeCell ref="V210:AE210"/>
    <mergeCell ref="AF210:AJ210"/>
    <mergeCell ref="AK210:AO210"/>
    <mergeCell ref="AP212:AT212"/>
    <mergeCell ref="AU212:AY212"/>
    <mergeCell ref="AZ212:BD212"/>
    <mergeCell ref="BE212:BI212"/>
    <mergeCell ref="A216:C216"/>
    <mergeCell ref="D216:P216"/>
    <mergeCell ref="Q216:U216"/>
    <mergeCell ref="V216:AE216"/>
    <mergeCell ref="AF216:AJ216"/>
    <mergeCell ref="AK216:AO216"/>
    <mergeCell ref="AP209:AT209"/>
    <mergeCell ref="AU209:AY209"/>
    <mergeCell ref="AZ209:BD209"/>
    <mergeCell ref="BE209:BI209"/>
    <mergeCell ref="A212:C212"/>
    <mergeCell ref="D212:P212"/>
    <mergeCell ref="Q212:U212"/>
    <mergeCell ref="V212:AE212"/>
    <mergeCell ref="AF212:AJ212"/>
    <mergeCell ref="AK212:AO212"/>
    <mergeCell ref="A209:C209"/>
    <mergeCell ref="D209:P209"/>
    <mergeCell ref="Q209:U209"/>
    <mergeCell ref="V209:AE209"/>
    <mergeCell ref="AF209:AJ209"/>
    <mergeCell ref="AK209:AO209"/>
    <mergeCell ref="AP208:AT208"/>
    <mergeCell ref="AU208:AY208"/>
    <mergeCell ref="AZ208:BD208"/>
    <mergeCell ref="BE208:BI208"/>
    <mergeCell ref="AP207:AT207"/>
    <mergeCell ref="AU207:AY207"/>
    <mergeCell ref="AZ207:BD207"/>
    <mergeCell ref="BE207:BI207"/>
    <mergeCell ref="A208:C208"/>
    <mergeCell ref="D208:P208"/>
    <mergeCell ref="Q208:U208"/>
    <mergeCell ref="V208:AE208"/>
    <mergeCell ref="AF208:AJ208"/>
    <mergeCell ref="AK208:AO208"/>
    <mergeCell ref="AP204:AT204"/>
    <mergeCell ref="AU204:AY204"/>
    <mergeCell ref="AZ204:BD204"/>
    <mergeCell ref="BE204:BI204"/>
    <mergeCell ref="A207:C207"/>
    <mergeCell ref="D207:P207"/>
    <mergeCell ref="Q207:U207"/>
    <mergeCell ref="V207:AE207"/>
    <mergeCell ref="AF207:AJ207"/>
    <mergeCell ref="AK207:AO207"/>
    <mergeCell ref="AP203:AT203"/>
    <mergeCell ref="AU203:AY203"/>
    <mergeCell ref="AZ203:BD203"/>
    <mergeCell ref="BE203:BI203"/>
    <mergeCell ref="A204:C204"/>
    <mergeCell ref="D204:P204"/>
    <mergeCell ref="Q204:U204"/>
    <mergeCell ref="V204:AE204"/>
    <mergeCell ref="AF204:AJ204"/>
    <mergeCell ref="AK204:AO204"/>
    <mergeCell ref="AP206:AT206"/>
    <mergeCell ref="AU206:AY206"/>
    <mergeCell ref="AZ206:BD206"/>
    <mergeCell ref="BE206:BI206"/>
    <mergeCell ref="A203:C203"/>
    <mergeCell ref="D203:P203"/>
    <mergeCell ref="Q203:U203"/>
    <mergeCell ref="V203:AE203"/>
    <mergeCell ref="AF203:AJ203"/>
    <mergeCell ref="AK203:AO203"/>
    <mergeCell ref="AP201:AT201"/>
    <mergeCell ref="AU201:AY201"/>
    <mergeCell ref="AZ201:BD201"/>
    <mergeCell ref="BE201:BI201"/>
    <mergeCell ref="A206:C206"/>
    <mergeCell ref="D206:P206"/>
    <mergeCell ref="Q206:U206"/>
    <mergeCell ref="V206:AE206"/>
    <mergeCell ref="AF206:AJ206"/>
    <mergeCell ref="AK206:AO206"/>
    <mergeCell ref="AP205:AT205"/>
    <mergeCell ref="AU205:AY205"/>
    <mergeCell ref="AZ205:BD205"/>
    <mergeCell ref="BE205:BI205"/>
    <mergeCell ref="A201:C201"/>
    <mergeCell ref="D201:P201"/>
    <mergeCell ref="Q201:U201"/>
    <mergeCell ref="V201:AE201"/>
    <mergeCell ref="AF201:AJ201"/>
    <mergeCell ref="AK201:AO201"/>
    <mergeCell ref="AP202:AT202"/>
    <mergeCell ref="AU202:AY202"/>
    <mergeCell ref="AZ202:BD202"/>
    <mergeCell ref="BE202:BI202"/>
    <mergeCell ref="A205:C205"/>
    <mergeCell ref="D205:P205"/>
    <mergeCell ref="Q205:U205"/>
    <mergeCell ref="V205:AE205"/>
    <mergeCell ref="AF205:AJ205"/>
    <mergeCell ref="AK205:AO205"/>
    <mergeCell ref="AP200:AT200"/>
    <mergeCell ref="AU200:AY200"/>
    <mergeCell ref="AZ200:BD200"/>
    <mergeCell ref="BE200:BI200"/>
    <mergeCell ref="A202:C202"/>
    <mergeCell ref="D202:P202"/>
    <mergeCell ref="Q202:U202"/>
    <mergeCell ref="V202:AE202"/>
    <mergeCell ref="AF202:AJ202"/>
    <mergeCell ref="AK202:AO202"/>
    <mergeCell ref="A200:C200"/>
    <mergeCell ref="D200:P200"/>
    <mergeCell ref="Q200:U200"/>
    <mergeCell ref="V200:AE200"/>
    <mergeCell ref="AF200:AJ200"/>
    <mergeCell ref="AK200:AO200"/>
    <mergeCell ref="AP199:AT199"/>
    <mergeCell ref="AU199:AY199"/>
    <mergeCell ref="AZ199:BD199"/>
    <mergeCell ref="BE199:BI199"/>
    <mergeCell ref="AP198:AT198"/>
    <mergeCell ref="AU198:AY198"/>
    <mergeCell ref="AZ198:BD198"/>
    <mergeCell ref="BE198:BI198"/>
    <mergeCell ref="A199:C199"/>
    <mergeCell ref="D199:P199"/>
    <mergeCell ref="Q199:U199"/>
    <mergeCell ref="V199:AE199"/>
    <mergeCell ref="AF199:AJ199"/>
    <mergeCell ref="AK199:AO199"/>
    <mergeCell ref="AP195:AT195"/>
    <mergeCell ref="AU195:AY195"/>
    <mergeCell ref="AZ195:BD195"/>
    <mergeCell ref="BE195:BI195"/>
    <mergeCell ref="A198:C198"/>
    <mergeCell ref="D198:P198"/>
    <mergeCell ref="Q198:U198"/>
    <mergeCell ref="V198:AE198"/>
    <mergeCell ref="AF198:AJ198"/>
    <mergeCell ref="AK198:AO198"/>
    <mergeCell ref="AP194:AT194"/>
    <mergeCell ref="AU194:AY194"/>
    <mergeCell ref="AZ194:BD194"/>
    <mergeCell ref="BE194:BI194"/>
    <mergeCell ref="A195:C195"/>
    <mergeCell ref="D195:P195"/>
    <mergeCell ref="Q195:U195"/>
    <mergeCell ref="V195:AE195"/>
    <mergeCell ref="AF195:AJ195"/>
    <mergeCell ref="AK195:AO195"/>
    <mergeCell ref="AP197:AT197"/>
    <mergeCell ref="AU197:AY197"/>
    <mergeCell ref="AZ197:BD197"/>
    <mergeCell ref="BE197:BI197"/>
    <mergeCell ref="A194:C194"/>
    <mergeCell ref="D194:P194"/>
    <mergeCell ref="Q194:U194"/>
    <mergeCell ref="V194:AE194"/>
    <mergeCell ref="AF194:AJ194"/>
    <mergeCell ref="AK194:AO194"/>
    <mergeCell ref="AP192:AT192"/>
    <mergeCell ref="AU192:AY192"/>
    <mergeCell ref="AZ192:BD192"/>
    <mergeCell ref="BE192:BI192"/>
    <mergeCell ref="A197:C197"/>
    <mergeCell ref="D197:P197"/>
    <mergeCell ref="Q197:U197"/>
    <mergeCell ref="V197:AE197"/>
    <mergeCell ref="AF197:AJ197"/>
    <mergeCell ref="AK197:AO197"/>
    <mergeCell ref="AP196:AT196"/>
    <mergeCell ref="AU196:AY196"/>
    <mergeCell ref="AZ196:BD196"/>
    <mergeCell ref="BE196:BI196"/>
    <mergeCell ref="A192:C192"/>
    <mergeCell ref="D192:P192"/>
    <mergeCell ref="Q192:U192"/>
    <mergeCell ref="V192:AE192"/>
    <mergeCell ref="AF192:AJ192"/>
    <mergeCell ref="AK192:AO192"/>
    <mergeCell ref="AP193:AT193"/>
    <mergeCell ref="AU193:AY193"/>
    <mergeCell ref="AZ193:BD193"/>
    <mergeCell ref="BE193:BI193"/>
    <mergeCell ref="A196:C196"/>
    <mergeCell ref="D196:P196"/>
    <mergeCell ref="Q196:U196"/>
    <mergeCell ref="V196:AE196"/>
    <mergeCell ref="AF196:AJ196"/>
    <mergeCell ref="AK196:AO196"/>
    <mergeCell ref="AP191:AT191"/>
    <mergeCell ref="AU191:AY191"/>
    <mergeCell ref="AZ191:BD191"/>
    <mergeCell ref="BE191:BI191"/>
    <mergeCell ref="A193:C193"/>
    <mergeCell ref="D193:P193"/>
    <mergeCell ref="Q193:U193"/>
    <mergeCell ref="V193:AE193"/>
    <mergeCell ref="AF193:AJ193"/>
    <mergeCell ref="AK193:AO193"/>
    <mergeCell ref="A191:C191"/>
    <mergeCell ref="D191:P191"/>
    <mergeCell ref="Q191:U191"/>
    <mergeCell ref="V191:AE191"/>
    <mergeCell ref="AF191:AJ191"/>
    <mergeCell ref="AK191:AO191"/>
    <mergeCell ref="AP190:AT190"/>
    <mergeCell ref="AU190:AY190"/>
    <mergeCell ref="AZ190:BD190"/>
    <mergeCell ref="BE190:BI190"/>
    <mergeCell ref="AP189:AT189"/>
    <mergeCell ref="AU189:AY189"/>
    <mergeCell ref="AZ189:BD189"/>
    <mergeCell ref="BE189:BI189"/>
    <mergeCell ref="A190:C190"/>
    <mergeCell ref="D190:P190"/>
    <mergeCell ref="Q190:U190"/>
    <mergeCell ref="V190:AE190"/>
    <mergeCell ref="AF190:AJ190"/>
    <mergeCell ref="AK190:AO190"/>
    <mergeCell ref="AP186:AT186"/>
    <mergeCell ref="AU186:AY186"/>
    <mergeCell ref="AZ186:BD186"/>
    <mergeCell ref="BE186:BI186"/>
    <mergeCell ref="A189:C189"/>
    <mergeCell ref="D189:P189"/>
    <mergeCell ref="Q189:U189"/>
    <mergeCell ref="V189:AE189"/>
    <mergeCell ref="AF189:AJ189"/>
    <mergeCell ref="AK189:AO189"/>
    <mergeCell ref="AP185:AT185"/>
    <mergeCell ref="AU185:AY185"/>
    <mergeCell ref="AZ185:BD185"/>
    <mergeCell ref="BE185:BI185"/>
    <mergeCell ref="A186:C186"/>
    <mergeCell ref="D186:P186"/>
    <mergeCell ref="Q186:U186"/>
    <mergeCell ref="V186:AE186"/>
    <mergeCell ref="AF186:AJ186"/>
    <mergeCell ref="AK186:AO186"/>
    <mergeCell ref="AP188:AT188"/>
    <mergeCell ref="AU188:AY188"/>
    <mergeCell ref="AZ188:BD188"/>
    <mergeCell ref="BE188:BI188"/>
    <mergeCell ref="A185:C185"/>
    <mergeCell ref="D185:P185"/>
    <mergeCell ref="Q185:U185"/>
    <mergeCell ref="V185:AE185"/>
    <mergeCell ref="AF185:AJ185"/>
    <mergeCell ref="AK185:AO185"/>
    <mergeCell ref="AP183:AT183"/>
    <mergeCell ref="AU183:AY183"/>
    <mergeCell ref="AZ183:BD183"/>
    <mergeCell ref="BE183:BI183"/>
    <mergeCell ref="A188:C188"/>
    <mergeCell ref="D188:P188"/>
    <mergeCell ref="Q188:U188"/>
    <mergeCell ref="V188:AE188"/>
    <mergeCell ref="AF188:AJ188"/>
    <mergeCell ref="AK188:AO188"/>
    <mergeCell ref="AP187:AT187"/>
    <mergeCell ref="AU187:AY187"/>
    <mergeCell ref="AZ187:BD187"/>
    <mergeCell ref="BE187:BI187"/>
    <mergeCell ref="A183:C183"/>
    <mergeCell ref="D183:P183"/>
    <mergeCell ref="Q183:U183"/>
    <mergeCell ref="V183:AE183"/>
    <mergeCell ref="AF183:AJ183"/>
    <mergeCell ref="AK183:AO183"/>
    <mergeCell ref="A187:C187"/>
    <mergeCell ref="D187:P187"/>
    <mergeCell ref="Q187:U187"/>
    <mergeCell ref="V187:AE187"/>
    <mergeCell ref="AF187:AJ187"/>
    <mergeCell ref="AK187:AO187"/>
    <mergeCell ref="A184:C184"/>
    <mergeCell ref="D184:P184"/>
    <mergeCell ref="Q184:U184"/>
    <mergeCell ref="V184:AE184"/>
    <mergeCell ref="AF184:AJ184"/>
    <mergeCell ref="AK184:AO184"/>
    <mergeCell ref="BT175:BX175"/>
    <mergeCell ref="AP175:AT175"/>
    <mergeCell ref="AU175:AY175"/>
    <mergeCell ref="AZ175:BD175"/>
    <mergeCell ref="BE175:BI175"/>
    <mergeCell ref="BJ175:BN175"/>
    <mergeCell ref="BO175:BS175"/>
    <mergeCell ref="BE174:BI174"/>
    <mergeCell ref="BJ174:BN174"/>
    <mergeCell ref="BO174:BS174"/>
    <mergeCell ref="BT174:BX174"/>
    <mergeCell ref="A175:C175"/>
    <mergeCell ref="D175:P175"/>
    <mergeCell ref="Q175:U175"/>
    <mergeCell ref="V175:AE175"/>
    <mergeCell ref="AF175:AJ175"/>
    <mergeCell ref="AK175:AO175"/>
    <mergeCell ref="BT173:BX173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AP173:AT173"/>
    <mergeCell ref="AU173:AY173"/>
    <mergeCell ref="AZ173:BD173"/>
    <mergeCell ref="BE173:BI173"/>
    <mergeCell ref="BJ173:BN173"/>
    <mergeCell ref="BO173:BS173"/>
    <mergeCell ref="BE172:BI172"/>
    <mergeCell ref="BJ172:BN172"/>
    <mergeCell ref="BO172:BS172"/>
    <mergeCell ref="BT172:BX172"/>
    <mergeCell ref="A173:C173"/>
    <mergeCell ref="D173:P173"/>
    <mergeCell ref="Q173:U173"/>
    <mergeCell ref="V173:AE173"/>
    <mergeCell ref="AF173:AJ173"/>
    <mergeCell ref="AK173:AO173"/>
    <mergeCell ref="BT171:BX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AP171:AT171"/>
    <mergeCell ref="AU171:AY171"/>
    <mergeCell ref="AZ171:BD171"/>
    <mergeCell ref="BE171:BI171"/>
    <mergeCell ref="BJ171:BN171"/>
    <mergeCell ref="BO171:BS171"/>
    <mergeCell ref="BE167:BI167"/>
    <mergeCell ref="BJ167:BN167"/>
    <mergeCell ref="BO167:BS167"/>
    <mergeCell ref="BT167:BX167"/>
    <mergeCell ref="A171:C171"/>
    <mergeCell ref="D171:P171"/>
    <mergeCell ref="Q171:U171"/>
    <mergeCell ref="V171:AE171"/>
    <mergeCell ref="AF171:AJ171"/>
    <mergeCell ref="AK171:AO171"/>
    <mergeCell ref="BT166:BX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AP166:AT166"/>
    <mergeCell ref="AU166:AY166"/>
    <mergeCell ref="AZ166:BD166"/>
    <mergeCell ref="BE166:BI166"/>
    <mergeCell ref="BJ166:BN166"/>
    <mergeCell ref="BO166:BS166"/>
    <mergeCell ref="BE165:BI165"/>
    <mergeCell ref="BJ165:BN165"/>
    <mergeCell ref="BO165:BS165"/>
    <mergeCell ref="BT165:BX165"/>
    <mergeCell ref="A166:C166"/>
    <mergeCell ref="D166:P166"/>
    <mergeCell ref="Q166:U166"/>
    <mergeCell ref="V166:AE166"/>
    <mergeCell ref="AF166:AJ166"/>
    <mergeCell ref="AK166:AO166"/>
    <mergeCell ref="BT169:BX169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AP169:AT169"/>
    <mergeCell ref="AU169:AY169"/>
    <mergeCell ref="AZ169:BD169"/>
    <mergeCell ref="BE169:BI169"/>
    <mergeCell ref="BJ169:BN169"/>
    <mergeCell ref="BO169:BS169"/>
    <mergeCell ref="BE170:BI170"/>
    <mergeCell ref="BJ170:BN170"/>
    <mergeCell ref="BO170:BS170"/>
    <mergeCell ref="BT170:BX170"/>
    <mergeCell ref="A169:C169"/>
    <mergeCell ref="D169:P169"/>
    <mergeCell ref="Q169:U169"/>
    <mergeCell ref="V169:AE169"/>
    <mergeCell ref="AF169:AJ169"/>
    <mergeCell ref="AK169:AO169"/>
    <mergeCell ref="BT163:BX163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AP163:AT163"/>
    <mergeCell ref="AU163:AY163"/>
    <mergeCell ref="AZ163:BD163"/>
    <mergeCell ref="BE163:BI163"/>
    <mergeCell ref="BJ163:BN163"/>
    <mergeCell ref="BO163:BS163"/>
    <mergeCell ref="BE162:BI162"/>
    <mergeCell ref="BJ162:BN162"/>
    <mergeCell ref="BO162:BS162"/>
    <mergeCell ref="BT162:BX162"/>
    <mergeCell ref="A163:C163"/>
    <mergeCell ref="D163:P163"/>
    <mergeCell ref="Q163:U163"/>
    <mergeCell ref="V163:AE163"/>
    <mergeCell ref="AF163:AJ163"/>
    <mergeCell ref="AK163:AO163"/>
    <mergeCell ref="BT168:BX168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AP168:AT168"/>
    <mergeCell ref="AU168:AY168"/>
    <mergeCell ref="AZ168:BD168"/>
    <mergeCell ref="BE168:BI168"/>
    <mergeCell ref="BJ168:BN168"/>
    <mergeCell ref="BO168:BS168"/>
    <mergeCell ref="BE164:BI164"/>
    <mergeCell ref="BJ164:BN164"/>
    <mergeCell ref="BO164:BS164"/>
    <mergeCell ref="BT164:BX164"/>
    <mergeCell ref="A168:C168"/>
    <mergeCell ref="D168:P168"/>
    <mergeCell ref="Q168:U168"/>
    <mergeCell ref="V168:AE168"/>
    <mergeCell ref="AF168:AJ168"/>
    <mergeCell ref="AK168:AO168"/>
    <mergeCell ref="BT161:BX161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AP161:AT161"/>
    <mergeCell ref="AU161:AY161"/>
    <mergeCell ref="AZ161:BD161"/>
    <mergeCell ref="BE161:BI161"/>
    <mergeCell ref="BJ161:BN161"/>
    <mergeCell ref="BO161:BS161"/>
    <mergeCell ref="BE160:BI160"/>
    <mergeCell ref="BJ160:BN160"/>
    <mergeCell ref="BO160:BS160"/>
    <mergeCell ref="BT160:BX160"/>
    <mergeCell ref="A161:C161"/>
    <mergeCell ref="D161:P161"/>
    <mergeCell ref="Q161:U161"/>
    <mergeCell ref="V161:AE161"/>
    <mergeCell ref="AF161:AJ161"/>
    <mergeCell ref="AK161:AO161"/>
    <mergeCell ref="BT159:BX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AP159:AT159"/>
    <mergeCell ref="AU159:AY159"/>
    <mergeCell ref="AZ159:BD159"/>
    <mergeCell ref="BE159:BI159"/>
    <mergeCell ref="BJ159:BN159"/>
    <mergeCell ref="BO159:BS159"/>
    <mergeCell ref="BE158:BI158"/>
    <mergeCell ref="BJ158:BN158"/>
    <mergeCell ref="BO158:BS158"/>
    <mergeCell ref="BT158:BX158"/>
    <mergeCell ref="A159:C159"/>
    <mergeCell ref="D159:P159"/>
    <mergeCell ref="Q159:U159"/>
    <mergeCell ref="V159:AE159"/>
    <mergeCell ref="AF159:AJ159"/>
    <mergeCell ref="AK159:AO159"/>
    <mergeCell ref="BT155:BX155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AP155:AT155"/>
    <mergeCell ref="AU155:AY155"/>
    <mergeCell ref="AZ155:BD155"/>
    <mergeCell ref="BE155:BI155"/>
    <mergeCell ref="BJ155:BN155"/>
    <mergeCell ref="BO155:BS155"/>
    <mergeCell ref="BE154:BI154"/>
    <mergeCell ref="BJ154:BN154"/>
    <mergeCell ref="BO154:BS154"/>
    <mergeCell ref="BT154:BX154"/>
    <mergeCell ref="A155:C155"/>
    <mergeCell ref="D155:P155"/>
    <mergeCell ref="Q155:U155"/>
    <mergeCell ref="V155:AE155"/>
    <mergeCell ref="AF155:AJ155"/>
    <mergeCell ref="AK155:AO155"/>
    <mergeCell ref="BT157:BX157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AP157:AT157"/>
    <mergeCell ref="AU157:AY157"/>
    <mergeCell ref="AZ157:BD157"/>
    <mergeCell ref="BE157:BI157"/>
    <mergeCell ref="BJ157:BN157"/>
    <mergeCell ref="BO157:BS157"/>
    <mergeCell ref="BE152:BI152"/>
    <mergeCell ref="BJ152:BN152"/>
    <mergeCell ref="BO152:BS152"/>
    <mergeCell ref="BT152:BX152"/>
    <mergeCell ref="A157:C157"/>
    <mergeCell ref="D157:P157"/>
    <mergeCell ref="Q157:U157"/>
    <mergeCell ref="V157:AE157"/>
    <mergeCell ref="AF157:AJ157"/>
    <mergeCell ref="AK157:AO157"/>
    <mergeCell ref="BT156:BX156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AP156:AT156"/>
    <mergeCell ref="AU156:AY156"/>
    <mergeCell ref="AZ156:BD156"/>
    <mergeCell ref="BE156:BI156"/>
    <mergeCell ref="BJ156:BN156"/>
    <mergeCell ref="BO156:BS156"/>
    <mergeCell ref="BE153:BI153"/>
    <mergeCell ref="BJ153:BN153"/>
    <mergeCell ref="BO153:BS153"/>
    <mergeCell ref="BT153:BX153"/>
    <mergeCell ref="A156:C156"/>
    <mergeCell ref="D156:P156"/>
    <mergeCell ref="Q156:U156"/>
    <mergeCell ref="V156:AE156"/>
    <mergeCell ref="AF156:AJ156"/>
    <mergeCell ref="AK156:AO156"/>
    <mergeCell ref="BT151:BX151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AP151:AT151"/>
    <mergeCell ref="AU151:AY151"/>
    <mergeCell ref="AZ151:BD151"/>
    <mergeCell ref="BE151:BI151"/>
    <mergeCell ref="BJ151:BN151"/>
    <mergeCell ref="BO151:BS151"/>
    <mergeCell ref="BE150:BI150"/>
    <mergeCell ref="BJ150:BN150"/>
    <mergeCell ref="BO150:BS150"/>
    <mergeCell ref="BT150:BX150"/>
    <mergeCell ref="A151:C151"/>
    <mergeCell ref="D151:P151"/>
    <mergeCell ref="Q151:U151"/>
    <mergeCell ref="V151:AE151"/>
    <mergeCell ref="AF151:AJ151"/>
    <mergeCell ref="AK151:AO151"/>
    <mergeCell ref="BT149:BX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AP149:AT149"/>
    <mergeCell ref="AU149:AY149"/>
    <mergeCell ref="AZ149:BD149"/>
    <mergeCell ref="BE149:BI149"/>
    <mergeCell ref="BJ149:BN149"/>
    <mergeCell ref="BO149:BS149"/>
    <mergeCell ref="BE148:BI148"/>
    <mergeCell ref="BJ148:BN148"/>
    <mergeCell ref="BO148:BS148"/>
    <mergeCell ref="BT148:BX148"/>
    <mergeCell ref="A149:C149"/>
    <mergeCell ref="D149:P149"/>
    <mergeCell ref="Q149:U149"/>
    <mergeCell ref="V149:AE149"/>
    <mergeCell ref="AF149:AJ149"/>
    <mergeCell ref="AK149:AO149"/>
    <mergeCell ref="BT147:BX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AP147:AT147"/>
    <mergeCell ref="AU147:AY147"/>
    <mergeCell ref="AZ147:BD147"/>
    <mergeCell ref="BE147:BI147"/>
    <mergeCell ref="BJ147:BN147"/>
    <mergeCell ref="BO147:BS147"/>
    <mergeCell ref="BE144:BI144"/>
    <mergeCell ref="BJ144:BN144"/>
    <mergeCell ref="BO144:BS144"/>
    <mergeCell ref="BT144:BX144"/>
    <mergeCell ref="A147:C147"/>
    <mergeCell ref="D147:P147"/>
    <mergeCell ref="Q147:U147"/>
    <mergeCell ref="V147:AE147"/>
    <mergeCell ref="AF147:AJ147"/>
    <mergeCell ref="AK147:AO147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6:BI146"/>
    <mergeCell ref="BJ146:BN146"/>
    <mergeCell ref="BO146:BS146"/>
    <mergeCell ref="BT146:BX146"/>
    <mergeCell ref="A143:C143"/>
    <mergeCell ref="D143:P143"/>
    <mergeCell ref="Q143:U143"/>
    <mergeCell ref="V143:AE143"/>
    <mergeCell ref="AF143:AJ143"/>
    <mergeCell ref="AK143:AO143"/>
    <mergeCell ref="BT141:BX141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1:AT141"/>
    <mergeCell ref="AU141:AY141"/>
    <mergeCell ref="AZ141:BD141"/>
    <mergeCell ref="BE141:BI141"/>
    <mergeCell ref="BJ141:BN141"/>
    <mergeCell ref="BO141:BS141"/>
    <mergeCell ref="BE145:BI145"/>
    <mergeCell ref="BJ145:BN145"/>
    <mergeCell ref="BO145:BS145"/>
    <mergeCell ref="BT145:BX145"/>
    <mergeCell ref="A141:C141"/>
    <mergeCell ref="D141:P141"/>
    <mergeCell ref="Q141:U141"/>
    <mergeCell ref="V141:AE141"/>
    <mergeCell ref="AF141:AJ141"/>
    <mergeCell ref="AK141:AO141"/>
    <mergeCell ref="BT142:BX142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AP142:AT142"/>
    <mergeCell ref="AU142:AY142"/>
    <mergeCell ref="AZ142:BD142"/>
    <mergeCell ref="BE142:BI142"/>
    <mergeCell ref="BJ142:BN142"/>
    <mergeCell ref="BO142:BS142"/>
    <mergeCell ref="BE140:BI140"/>
    <mergeCell ref="BJ140:BN140"/>
    <mergeCell ref="BO140:BS140"/>
    <mergeCell ref="BT140:BX140"/>
    <mergeCell ref="A142:C142"/>
    <mergeCell ref="D142:P142"/>
    <mergeCell ref="Q142:U142"/>
    <mergeCell ref="V142:AE142"/>
    <mergeCell ref="AF142:AJ142"/>
    <mergeCell ref="AK142:AO142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3:BX133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5:BX135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5:AT135"/>
    <mergeCell ref="AU135:AY135"/>
    <mergeCell ref="AZ135:BD135"/>
    <mergeCell ref="BE135:BI135"/>
    <mergeCell ref="BJ135:BN135"/>
    <mergeCell ref="BO135:BS135"/>
    <mergeCell ref="BE130:BI130"/>
    <mergeCell ref="BJ130:BN130"/>
    <mergeCell ref="BO130:BS130"/>
    <mergeCell ref="BT130:BX130"/>
    <mergeCell ref="A135:C135"/>
    <mergeCell ref="D135:P135"/>
    <mergeCell ref="Q135:U135"/>
    <mergeCell ref="V135:AE135"/>
    <mergeCell ref="AF135:AJ135"/>
    <mergeCell ref="AK135:AO135"/>
    <mergeCell ref="BT134:BX134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34:AT134"/>
    <mergeCell ref="AU134:AY134"/>
    <mergeCell ref="AZ134:BD134"/>
    <mergeCell ref="BE134:BI134"/>
    <mergeCell ref="BJ134:BN134"/>
    <mergeCell ref="BO134:BS134"/>
    <mergeCell ref="BE131:BI131"/>
    <mergeCell ref="BJ131:BN131"/>
    <mergeCell ref="BO131:BS131"/>
    <mergeCell ref="BT131:BX131"/>
    <mergeCell ref="A134:C134"/>
    <mergeCell ref="D134:P134"/>
    <mergeCell ref="Q134:U134"/>
    <mergeCell ref="V134:AE134"/>
    <mergeCell ref="AF134:AJ134"/>
    <mergeCell ref="AK134:AO134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D120:BH120"/>
    <mergeCell ref="BD114:BH114"/>
    <mergeCell ref="A120:C120"/>
    <mergeCell ref="D120:T120"/>
    <mergeCell ref="U120:Y120"/>
    <mergeCell ref="Z120:AD120"/>
    <mergeCell ref="AE120:AI120"/>
    <mergeCell ref="AJ120:AN120"/>
    <mergeCell ref="AO120:AS120"/>
    <mergeCell ref="AT120:AX120"/>
    <mergeCell ref="AY120:BC120"/>
    <mergeCell ref="BD118:BH118"/>
    <mergeCell ref="A114:C114"/>
    <mergeCell ref="D114:T114"/>
    <mergeCell ref="U114:Y114"/>
    <mergeCell ref="Z114:AD114"/>
    <mergeCell ref="AE114:AI114"/>
    <mergeCell ref="AJ114:AN114"/>
    <mergeCell ref="AO114:AS114"/>
    <mergeCell ref="AT114:AX114"/>
    <mergeCell ref="AY114:BC114"/>
    <mergeCell ref="BD116:BH116"/>
    <mergeCell ref="A118:C118"/>
    <mergeCell ref="D118:T118"/>
    <mergeCell ref="U118:Y118"/>
    <mergeCell ref="Z118:AD118"/>
    <mergeCell ref="AE118:AI118"/>
    <mergeCell ref="AJ118:AN118"/>
    <mergeCell ref="AO118:AS118"/>
    <mergeCell ref="AT118:AX118"/>
    <mergeCell ref="AY118:BC118"/>
    <mergeCell ref="BD113:BH113"/>
    <mergeCell ref="A116:C116"/>
    <mergeCell ref="D116:T116"/>
    <mergeCell ref="U116:Y116"/>
    <mergeCell ref="Z116:AD116"/>
    <mergeCell ref="AE116:AI116"/>
    <mergeCell ref="AJ116:AN116"/>
    <mergeCell ref="AO116:AS116"/>
    <mergeCell ref="AT116:AX116"/>
    <mergeCell ref="AY116:BC116"/>
    <mergeCell ref="A113:C113"/>
    <mergeCell ref="D113:T113"/>
    <mergeCell ref="U113:Y113"/>
    <mergeCell ref="Z113:AD113"/>
    <mergeCell ref="AE113:AI113"/>
    <mergeCell ref="AJ113:AN113"/>
    <mergeCell ref="AO113:AS113"/>
    <mergeCell ref="AT113:AX113"/>
    <mergeCell ref="AY113:BC113"/>
    <mergeCell ref="BD115:BH115"/>
    <mergeCell ref="BD119:BH119"/>
    <mergeCell ref="A115:C115"/>
    <mergeCell ref="D115:T115"/>
    <mergeCell ref="U115:Y115"/>
    <mergeCell ref="Z115:AD115"/>
    <mergeCell ref="AE115:AI115"/>
    <mergeCell ref="AJ115:AN115"/>
    <mergeCell ref="AO115:AS115"/>
    <mergeCell ref="AT115:AX115"/>
    <mergeCell ref="AY115:BC115"/>
    <mergeCell ref="BD117:BH117"/>
    <mergeCell ref="A119:C119"/>
    <mergeCell ref="D119:T119"/>
    <mergeCell ref="U119:Y119"/>
    <mergeCell ref="Z119:AD119"/>
    <mergeCell ref="AE119:AI119"/>
    <mergeCell ref="AJ119:AN119"/>
    <mergeCell ref="AO119:AS119"/>
    <mergeCell ref="AT119:AX119"/>
    <mergeCell ref="AY119:BC119"/>
    <mergeCell ref="A117:C117"/>
    <mergeCell ref="D117:T117"/>
    <mergeCell ref="U117:Y117"/>
    <mergeCell ref="Z117:AD117"/>
    <mergeCell ref="AE117:AI117"/>
    <mergeCell ref="AJ117:AN117"/>
    <mergeCell ref="AO117:AS117"/>
    <mergeCell ref="AT117:AX117"/>
    <mergeCell ref="AY117:BC117"/>
    <mergeCell ref="BU104:BY104"/>
    <mergeCell ref="AS104:AW104"/>
    <mergeCell ref="AX104:BA104"/>
    <mergeCell ref="BB104:BF104"/>
    <mergeCell ref="BG104:BK104"/>
    <mergeCell ref="BL104:BP104"/>
    <mergeCell ref="BQ104:BT104"/>
    <mergeCell ref="BL96:BP96"/>
    <mergeCell ref="BQ96:BT96"/>
    <mergeCell ref="BU96:BY96"/>
    <mergeCell ref="A104:C104"/>
    <mergeCell ref="D104:T104"/>
    <mergeCell ref="U104:Y104"/>
    <mergeCell ref="Z104:AD104"/>
    <mergeCell ref="AE104:AH104"/>
    <mergeCell ref="AI104:AM104"/>
    <mergeCell ref="AN104:AR104"/>
    <mergeCell ref="AI96:AM96"/>
    <mergeCell ref="AN96:AR96"/>
    <mergeCell ref="AS96:AW96"/>
    <mergeCell ref="AX96:BA96"/>
    <mergeCell ref="BB96:BF96"/>
    <mergeCell ref="BG96:BK96"/>
    <mergeCell ref="BB100:BF100"/>
    <mergeCell ref="BG100:BK100"/>
    <mergeCell ref="BL100:BP100"/>
    <mergeCell ref="BQ100:BT100"/>
    <mergeCell ref="BU100:BY100"/>
    <mergeCell ref="A96:C96"/>
    <mergeCell ref="D96:T96"/>
    <mergeCell ref="U96:Y96"/>
    <mergeCell ref="Z96:AD96"/>
    <mergeCell ref="AE96:AH96"/>
    <mergeCell ref="BU98:BY98"/>
    <mergeCell ref="A100:C100"/>
    <mergeCell ref="D100:T100"/>
    <mergeCell ref="U100:Y100"/>
    <mergeCell ref="Z100:AD100"/>
    <mergeCell ref="AE100:AH100"/>
    <mergeCell ref="AI100:AM100"/>
    <mergeCell ref="AN100:AR100"/>
    <mergeCell ref="AS100:AW100"/>
    <mergeCell ref="AX100:BA100"/>
    <mergeCell ref="AS98:AW98"/>
    <mergeCell ref="AX98:BA98"/>
    <mergeCell ref="BB98:BF98"/>
    <mergeCell ref="BG98:BK98"/>
    <mergeCell ref="BL98:BP98"/>
    <mergeCell ref="BQ98:BT98"/>
    <mergeCell ref="BL95:BP95"/>
    <mergeCell ref="BQ95:BT95"/>
    <mergeCell ref="BU95:BY95"/>
    <mergeCell ref="A98:C98"/>
    <mergeCell ref="D98:T98"/>
    <mergeCell ref="U98:Y98"/>
    <mergeCell ref="Z98:AD98"/>
    <mergeCell ref="AE98:AH98"/>
    <mergeCell ref="AI98:AM98"/>
    <mergeCell ref="AN98:AR98"/>
    <mergeCell ref="AI95:AM95"/>
    <mergeCell ref="AN95:AR95"/>
    <mergeCell ref="AS95:AW95"/>
    <mergeCell ref="AX95:BA95"/>
    <mergeCell ref="BB95:BF95"/>
    <mergeCell ref="BG95:BK95"/>
    <mergeCell ref="BB103:BF103"/>
    <mergeCell ref="BG103:BK103"/>
    <mergeCell ref="BL103:BP103"/>
    <mergeCell ref="BQ103:BT103"/>
    <mergeCell ref="BU103:BY103"/>
    <mergeCell ref="A95:C95"/>
    <mergeCell ref="D95:T95"/>
    <mergeCell ref="U95:Y95"/>
    <mergeCell ref="Z95:AD95"/>
    <mergeCell ref="AE95:AH95"/>
    <mergeCell ref="BU97:BY97"/>
    <mergeCell ref="A103:C103"/>
    <mergeCell ref="D103:T103"/>
    <mergeCell ref="U103:Y103"/>
    <mergeCell ref="Z103:AD103"/>
    <mergeCell ref="AE103:AH103"/>
    <mergeCell ref="AI103:AM103"/>
    <mergeCell ref="AN103:AR103"/>
    <mergeCell ref="AS103:AW103"/>
    <mergeCell ref="AX103:BA103"/>
    <mergeCell ref="AS97:AW97"/>
    <mergeCell ref="AX97:BA97"/>
    <mergeCell ref="BB97:BF97"/>
    <mergeCell ref="BG97:BK97"/>
    <mergeCell ref="BL97:BP97"/>
    <mergeCell ref="BQ97:BT97"/>
    <mergeCell ref="BL101:BP101"/>
    <mergeCell ref="BQ101:BT101"/>
    <mergeCell ref="BU101:BY101"/>
    <mergeCell ref="A97:C97"/>
    <mergeCell ref="D97:T97"/>
    <mergeCell ref="U97:Y97"/>
    <mergeCell ref="Z97:AD97"/>
    <mergeCell ref="AE97:AH97"/>
    <mergeCell ref="AI97:AM97"/>
    <mergeCell ref="AN97:AR97"/>
    <mergeCell ref="AI101:AM101"/>
    <mergeCell ref="AN101:AR101"/>
    <mergeCell ref="AS101:AW101"/>
    <mergeCell ref="AX101:BA101"/>
    <mergeCell ref="BB101:BF101"/>
    <mergeCell ref="BG101:BK101"/>
    <mergeCell ref="BB99:BF99"/>
    <mergeCell ref="BG99:BK99"/>
    <mergeCell ref="BL99:BP99"/>
    <mergeCell ref="BQ99:BT99"/>
    <mergeCell ref="BU99:BY99"/>
    <mergeCell ref="A101:C101"/>
    <mergeCell ref="D101:T101"/>
    <mergeCell ref="U101:Y101"/>
    <mergeCell ref="Z101:AD101"/>
    <mergeCell ref="AE101:AH101"/>
    <mergeCell ref="BU102:BY102"/>
    <mergeCell ref="A99:C99"/>
    <mergeCell ref="D99:T99"/>
    <mergeCell ref="U99:Y99"/>
    <mergeCell ref="Z99:AD99"/>
    <mergeCell ref="AE99:AH99"/>
    <mergeCell ref="AI99:AM99"/>
    <mergeCell ref="AN99:AR99"/>
    <mergeCell ref="AS99:AW99"/>
    <mergeCell ref="AX99:BA99"/>
    <mergeCell ref="AS102:AW102"/>
    <mergeCell ref="AX102:BA102"/>
    <mergeCell ref="BB102:BF102"/>
    <mergeCell ref="BG102:BK102"/>
    <mergeCell ref="BL102:BP102"/>
    <mergeCell ref="BQ102:BT102"/>
    <mergeCell ref="A102:C102"/>
    <mergeCell ref="D102:T102"/>
    <mergeCell ref="U102:Y102"/>
    <mergeCell ref="Z102:AD102"/>
    <mergeCell ref="AE102:AH102"/>
    <mergeCell ref="AI102:AM102"/>
    <mergeCell ref="AN102:AR102"/>
    <mergeCell ref="AW76:BA76"/>
    <mergeCell ref="BB76:BF76"/>
    <mergeCell ref="BG76:BK76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E75:W75"/>
    <mergeCell ref="X75:AB75"/>
    <mergeCell ref="AC75:AG75"/>
    <mergeCell ref="AH75:AL75"/>
    <mergeCell ref="AM75:AQ75"/>
    <mergeCell ref="AR75:AV75"/>
    <mergeCell ref="A74:D74"/>
    <mergeCell ref="E74:W74"/>
    <mergeCell ref="X74:AB74"/>
    <mergeCell ref="AC74:AG74"/>
    <mergeCell ref="AH74:AL74"/>
    <mergeCell ref="AM74:AQ74"/>
    <mergeCell ref="AR74:AV74"/>
    <mergeCell ref="BU57:BY57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H322:AP322"/>
    <mergeCell ref="AU322:BF322"/>
    <mergeCell ref="A31:D31"/>
    <mergeCell ref="E31:T31"/>
    <mergeCell ref="U31:Y31"/>
    <mergeCell ref="Z31:AD31"/>
    <mergeCell ref="AE31:AH31"/>
    <mergeCell ref="A314:BL314"/>
    <mergeCell ref="AW304:BD304"/>
    <mergeCell ref="BE304:BL304"/>
    <mergeCell ref="A308:BL308"/>
    <mergeCell ref="A309:BL309"/>
    <mergeCell ref="A312:BL312"/>
    <mergeCell ref="A313:BL313"/>
    <mergeCell ref="A306:F306"/>
    <mergeCell ref="G306:S306"/>
    <mergeCell ref="T306:Y306"/>
    <mergeCell ref="Z306:AD306"/>
    <mergeCell ref="AQ303:AV303"/>
    <mergeCell ref="AW303:BD303"/>
    <mergeCell ref="BE303:BL303"/>
    <mergeCell ref="A304:F304"/>
    <mergeCell ref="G304:S304"/>
    <mergeCell ref="T304:Y304"/>
    <mergeCell ref="Z304:AD304"/>
    <mergeCell ref="AE304:AJ304"/>
    <mergeCell ref="AK304:AP304"/>
    <mergeCell ref="AQ304:AV304"/>
    <mergeCell ref="A303:F303"/>
    <mergeCell ref="G303:S303"/>
    <mergeCell ref="T303:Y303"/>
    <mergeCell ref="Z303:AD303"/>
    <mergeCell ref="AE303:AJ303"/>
    <mergeCell ref="AK303:AP303"/>
    <mergeCell ref="BE300:BL301"/>
    <mergeCell ref="A302:F302"/>
    <mergeCell ref="G302:S302"/>
    <mergeCell ref="T302:Y302"/>
    <mergeCell ref="Z302:AD302"/>
    <mergeCell ref="AE302:AJ302"/>
    <mergeCell ref="AK302:AP302"/>
    <mergeCell ref="AQ302:AV302"/>
    <mergeCell ref="AW302:BD302"/>
    <mergeCell ref="BE302:BL302"/>
    <mergeCell ref="A298:BL298"/>
    <mergeCell ref="A299:BL299"/>
    <mergeCell ref="A300:F301"/>
    <mergeCell ref="G300:S301"/>
    <mergeCell ref="T300:Y301"/>
    <mergeCell ref="Z300:AD301"/>
    <mergeCell ref="AE300:AJ301"/>
    <mergeCell ref="AK300:AP301"/>
    <mergeCell ref="AQ300:AV301"/>
    <mergeCell ref="AW300:BD301"/>
    <mergeCell ref="AJ294:AN294"/>
    <mergeCell ref="AO294:AS294"/>
    <mergeCell ref="AT294:AW294"/>
    <mergeCell ref="AX294:BB294"/>
    <mergeCell ref="BC294:BG294"/>
    <mergeCell ref="BH294:BL294"/>
    <mergeCell ref="A294:F294"/>
    <mergeCell ref="G294:P294"/>
    <mergeCell ref="Q294:U294"/>
    <mergeCell ref="V294:Y294"/>
    <mergeCell ref="Z294:AD294"/>
    <mergeCell ref="AE294:AI294"/>
    <mergeCell ref="AJ293:AN293"/>
    <mergeCell ref="AO293:AS293"/>
    <mergeCell ref="AT293:AW293"/>
    <mergeCell ref="AX293:BB293"/>
    <mergeCell ref="BC293:BG293"/>
    <mergeCell ref="BH293:BL293"/>
    <mergeCell ref="A293:F293"/>
    <mergeCell ref="G293:P293"/>
    <mergeCell ref="Q293:U293"/>
    <mergeCell ref="V293:Y293"/>
    <mergeCell ref="Z293:AD293"/>
    <mergeCell ref="AE293:AI293"/>
    <mergeCell ref="AJ292:AN292"/>
    <mergeCell ref="AO292:AS292"/>
    <mergeCell ref="AT292:AW292"/>
    <mergeCell ref="AX292:BB292"/>
    <mergeCell ref="BC292:BG292"/>
    <mergeCell ref="BH292:BL292"/>
    <mergeCell ref="A292:F292"/>
    <mergeCell ref="G292:P292"/>
    <mergeCell ref="Q292:U292"/>
    <mergeCell ref="V292:Y292"/>
    <mergeCell ref="Z292:AD292"/>
    <mergeCell ref="AE292:AI292"/>
    <mergeCell ref="AT290:AW291"/>
    <mergeCell ref="AX290:BG290"/>
    <mergeCell ref="BH290:BL291"/>
    <mergeCell ref="Z291:AD291"/>
    <mergeCell ref="AE291:AI291"/>
    <mergeCell ref="AX291:BB291"/>
    <mergeCell ref="BC291:BG291"/>
    <mergeCell ref="A288:BL288"/>
    <mergeCell ref="A289:F291"/>
    <mergeCell ref="G289:P291"/>
    <mergeCell ref="Q289:AN289"/>
    <mergeCell ref="AO289:BL289"/>
    <mergeCell ref="Q290:U291"/>
    <mergeCell ref="V290:Y291"/>
    <mergeCell ref="Z290:AI290"/>
    <mergeCell ref="AJ290:AN291"/>
    <mergeCell ref="AO290:AS291"/>
    <mergeCell ref="AK283:AP283"/>
    <mergeCell ref="AQ283:AV283"/>
    <mergeCell ref="AW283:BA283"/>
    <mergeCell ref="BB283:BF283"/>
    <mergeCell ref="BG283:BL283"/>
    <mergeCell ref="A287:BL287"/>
    <mergeCell ref="BG284:BL284"/>
    <mergeCell ref="A285:F285"/>
    <mergeCell ref="G285:S285"/>
    <mergeCell ref="T285:Y285"/>
    <mergeCell ref="AK282:AP282"/>
    <mergeCell ref="AQ282:AV282"/>
    <mergeCell ref="AW282:BA282"/>
    <mergeCell ref="BB282:BF282"/>
    <mergeCell ref="BG282:BL282"/>
    <mergeCell ref="A283:F283"/>
    <mergeCell ref="G283:S283"/>
    <mergeCell ref="T283:Y283"/>
    <mergeCell ref="Z283:AD283"/>
    <mergeCell ref="AE283:AJ283"/>
    <mergeCell ref="AK281:AP281"/>
    <mergeCell ref="AQ281:AV281"/>
    <mergeCell ref="AW281:BA281"/>
    <mergeCell ref="BB281:BF281"/>
    <mergeCell ref="BG281:BL281"/>
    <mergeCell ref="A282:F282"/>
    <mergeCell ref="G282:S282"/>
    <mergeCell ref="T282:Y282"/>
    <mergeCell ref="Z282:AD282"/>
    <mergeCell ref="AE282:AJ282"/>
    <mergeCell ref="AQ279:AV280"/>
    <mergeCell ref="AW279:BF279"/>
    <mergeCell ref="BG279:BL280"/>
    <mergeCell ref="AW280:BA280"/>
    <mergeCell ref="BB280:BF280"/>
    <mergeCell ref="A281:F281"/>
    <mergeCell ref="G281:S281"/>
    <mergeCell ref="T281:Y281"/>
    <mergeCell ref="Z281:AD281"/>
    <mergeCell ref="AE281:AJ281"/>
    <mergeCell ref="A279:F280"/>
    <mergeCell ref="G279:S280"/>
    <mergeCell ref="T279:Y280"/>
    <mergeCell ref="Z279:AD280"/>
    <mergeCell ref="AE279:AJ280"/>
    <mergeCell ref="AK279:AP280"/>
    <mergeCell ref="BP269:BS269"/>
    <mergeCell ref="A272:BL272"/>
    <mergeCell ref="A273:BL273"/>
    <mergeCell ref="A276:BL276"/>
    <mergeCell ref="A277:BL277"/>
    <mergeCell ref="A278:BL278"/>
    <mergeCell ref="AO269:AR269"/>
    <mergeCell ref="AS269:AW269"/>
    <mergeCell ref="AX269:BA269"/>
    <mergeCell ref="BB269:BF269"/>
    <mergeCell ref="BG269:BJ269"/>
    <mergeCell ref="BK269:BO269"/>
    <mergeCell ref="BB268:BF268"/>
    <mergeCell ref="BG268:BJ268"/>
    <mergeCell ref="BK268:BO268"/>
    <mergeCell ref="BP268:BS268"/>
    <mergeCell ref="A269:M269"/>
    <mergeCell ref="N269:U269"/>
    <mergeCell ref="V269:Z269"/>
    <mergeCell ref="AA269:AE269"/>
    <mergeCell ref="AF269:AI269"/>
    <mergeCell ref="AJ269:AN269"/>
    <mergeCell ref="BP267:BS267"/>
    <mergeCell ref="A268:M268"/>
    <mergeCell ref="N268:U268"/>
    <mergeCell ref="V268:Z268"/>
    <mergeCell ref="AA268:AE268"/>
    <mergeCell ref="AF268:AI268"/>
    <mergeCell ref="AJ268:AN268"/>
    <mergeCell ref="AO268:AR268"/>
    <mergeCell ref="AS268:AW268"/>
    <mergeCell ref="AX268:BA268"/>
    <mergeCell ref="AO267:AR267"/>
    <mergeCell ref="AS267:AW267"/>
    <mergeCell ref="AX267:BA267"/>
    <mergeCell ref="BB267:BF267"/>
    <mergeCell ref="BG267:BJ267"/>
    <mergeCell ref="BK267:BO267"/>
    <mergeCell ref="BB266:BF266"/>
    <mergeCell ref="BG266:BJ266"/>
    <mergeCell ref="BK266:BO266"/>
    <mergeCell ref="BP266:BS266"/>
    <mergeCell ref="A267:M267"/>
    <mergeCell ref="N267:U267"/>
    <mergeCell ref="V267:Z267"/>
    <mergeCell ref="AA267:AE267"/>
    <mergeCell ref="AF267:AI267"/>
    <mergeCell ref="AJ267:AN267"/>
    <mergeCell ref="AA266:AE266"/>
    <mergeCell ref="AF266:AI266"/>
    <mergeCell ref="AJ266:AN266"/>
    <mergeCell ref="AO266:AR266"/>
    <mergeCell ref="AS266:AW266"/>
    <mergeCell ref="AX266:BA266"/>
    <mergeCell ref="A263:BL263"/>
    <mergeCell ref="A264:BM264"/>
    <mergeCell ref="A265:M266"/>
    <mergeCell ref="N265:U266"/>
    <mergeCell ref="V265:Z266"/>
    <mergeCell ref="AA265:AI265"/>
    <mergeCell ref="AJ265:AR265"/>
    <mergeCell ref="AS265:BA265"/>
    <mergeCell ref="BB265:BJ265"/>
    <mergeCell ref="BK265:BS265"/>
    <mergeCell ref="AZ258:BD258"/>
    <mergeCell ref="A259:F259"/>
    <mergeCell ref="G259:S259"/>
    <mergeCell ref="T259:Z259"/>
    <mergeCell ref="AA259:AE259"/>
    <mergeCell ref="AF259:AJ259"/>
    <mergeCell ref="AK259:AO259"/>
    <mergeCell ref="AP259:AT259"/>
    <mergeCell ref="AU259:AY259"/>
    <mergeCell ref="AZ259:BD259"/>
    <mergeCell ref="AU257:AY257"/>
    <mergeCell ref="AZ257:BD257"/>
    <mergeCell ref="A258:F258"/>
    <mergeCell ref="G258:S258"/>
    <mergeCell ref="T258:Z258"/>
    <mergeCell ref="AA258:AE258"/>
    <mergeCell ref="AF258:AJ258"/>
    <mergeCell ref="AK258:AO258"/>
    <mergeCell ref="AP258:AT258"/>
    <mergeCell ref="AU258:AY258"/>
    <mergeCell ref="AP256:AT256"/>
    <mergeCell ref="AU256:AY256"/>
    <mergeCell ref="AZ256:BD256"/>
    <mergeCell ref="A257:F257"/>
    <mergeCell ref="G257:S257"/>
    <mergeCell ref="T257:Z257"/>
    <mergeCell ref="AA257:AE257"/>
    <mergeCell ref="AF257:AJ257"/>
    <mergeCell ref="AK257:AO257"/>
    <mergeCell ref="AP257:AT257"/>
    <mergeCell ref="A253:BL253"/>
    <mergeCell ref="A254:BD254"/>
    <mergeCell ref="A255:F256"/>
    <mergeCell ref="G255:S256"/>
    <mergeCell ref="T255:Z256"/>
    <mergeCell ref="AA255:AO255"/>
    <mergeCell ref="AP255:BD255"/>
    <mergeCell ref="AA256:AE256"/>
    <mergeCell ref="AF256:AJ256"/>
    <mergeCell ref="AK256:AO256"/>
    <mergeCell ref="AP250:AT250"/>
    <mergeCell ref="AU250:AY250"/>
    <mergeCell ref="AZ250:BD250"/>
    <mergeCell ref="BE250:BI250"/>
    <mergeCell ref="BJ250:BN250"/>
    <mergeCell ref="BO250:BS250"/>
    <mergeCell ref="A250:F250"/>
    <mergeCell ref="G250:S250"/>
    <mergeCell ref="T250:Z250"/>
    <mergeCell ref="AA250:AE250"/>
    <mergeCell ref="AF250:AJ250"/>
    <mergeCell ref="AK250:AO250"/>
    <mergeCell ref="AP249:AT249"/>
    <mergeCell ref="AU249:AY249"/>
    <mergeCell ref="AZ249:BD249"/>
    <mergeCell ref="BE249:BI249"/>
    <mergeCell ref="BJ249:BN249"/>
    <mergeCell ref="BO249:BS249"/>
    <mergeCell ref="A249:F249"/>
    <mergeCell ref="G249:S249"/>
    <mergeCell ref="T249:Z249"/>
    <mergeCell ref="AA249:AE249"/>
    <mergeCell ref="AF249:AJ249"/>
    <mergeCell ref="AK249:AO249"/>
    <mergeCell ref="AP248:AT248"/>
    <mergeCell ref="AU248:AY248"/>
    <mergeCell ref="AZ248:BD248"/>
    <mergeCell ref="BE248:BI248"/>
    <mergeCell ref="BJ248:BN248"/>
    <mergeCell ref="BO248:BS248"/>
    <mergeCell ref="A248:F248"/>
    <mergeCell ref="G248:S248"/>
    <mergeCell ref="T248:Z248"/>
    <mergeCell ref="AA248:AE248"/>
    <mergeCell ref="AF248:AJ248"/>
    <mergeCell ref="AK248:AO248"/>
    <mergeCell ref="AP247:AT247"/>
    <mergeCell ref="AU247:AY247"/>
    <mergeCell ref="AZ247:BD247"/>
    <mergeCell ref="BE247:BI247"/>
    <mergeCell ref="BJ247:BN247"/>
    <mergeCell ref="BO247:BS247"/>
    <mergeCell ref="A245:BS245"/>
    <mergeCell ref="A246:F247"/>
    <mergeCell ref="G246:S247"/>
    <mergeCell ref="T246:Z247"/>
    <mergeCell ref="AA246:AO246"/>
    <mergeCell ref="AP246:BD246"/>
    <mergeCell ref="BE246:BS246"/>
    <mergeCell ref="AA247:AE247"/>
    <mergeCell ref="AF247:AJ247"/>
    <mergeCell ref="AK247:AO247"/>
    <mergeCell ref="BA239:BC239"/>
    <mergeCell ref="BD239:BF239"/>
    <mergeCell ref="BG239:BI239"/>
    <mergeCell ref="BJ239:BL239"/>
    <mergeCell ref="A243:BL243"/>
    <mergeCell ref="A244:BS244"/>
    <mergeCell ref="AO240:AQ240"/>
    <mergeCell ref="AR240:AT240"/>
    <mergeCell ref="AU240:AW240"/>
    <mergeCell ref="AX240:AZ240"/>
    <mergeCell ref="AI239:AK239"/>
    <mergeCell ref="AL239:AN239"/>
    <mergeCell ref="AO239:AQ239"/>
    <mergeCell ref="AR239:AT239"/>
    <mergeCell ref="AU239:AW239"/>
    <mergeCell ref="AX239:AZ239"/>
    <mergeCell ref="BA238:BC238"/>
    <mergeCell ref="BD238:BF238"/>
    <mergeCell ref="BG238:BI238"/>
    <mergeCell ref="BJ238:BL238"/>
    <mergeCell ref="A239:C239"/>
    <mergeCell ref="D239:V239"/>
    <mergeCell ref="W239:Y239"/>
    <mergeCell ref="Z239:AB239"/>
    <mergeCell ref="AC239:AE239"/>
    <mergeCell ref="AF239:AH239"/>
    <mergeCell ref="AI238:AK238"/>
    <mergeCell ref="AL238:AN238"/>
    <mergeCell ref="AO238:AQ238"/>
    <mergeCell ref="AR238:AT238"/>
    <mergeCell ref="AU238:AW238"/>
    <mergeCell ref="AX238:AZ238"/>
    <mergeCell ref="BA237:BC237"/>
    <mergeCell ref="BD237:BF237"/>
    <mergeCell ref="BG237:BI237"/>
    <mergeCell ref="BJ237:BL237"/>
    <mergeCell ref="A238:C238"/>
    <mergeCell ref="D238:V238"/>
    <mergeCell ref="W238:Y238"/>
    <mergeCell ref="Z238:AB238"/>
    <mergeCell ref="AC238:AE238"/>
    <mergeCell ref="AF238:AH238"/>
    <mergeCell ref="AI237:AK237"/>
    <mergeCell ref="AL237:AN237"/>
    <mergeCell ref="AO237:AQ237"/>
    <mergeCell ref="AR237:AT237"/>
    <mergeCell ref="AU237:AW237"/>
    <mergeCell ref="AX237:AZ237"/>
    <mergeCell ref="A237:C237"/>
    <mergeCell ref="D237:V237"/>
    <mergeCell ref="W237:Y237"/>
    <mergeCell ref="Z237:AB237"/>
    <mergeCell ref="AC237:AE237"/>
    <mergeCell ref="AF237:AH237"/>
    <mergeCell ref="BJ235:BL236"/>
    <mergeCell ref="W236:Y236"/>
    <mergeCell ref="Z236:AB236"/>
    <mergeCell ref="AC236:AE236"/>
    <mergeCell ref="AF236:AH236"/>
    <mergeCell ref="AI236:AK236"/>
    <mergeCell ref="AL236:AN236"/>
    <mergeCell ref="AO236:AQ236"/>
    <mergeCell ref="AR236:AT236"/>
    <mergeCell ref="BG234:BL234"/>
    <mergeCell ref="W235:AB235"/>
    <mergeCell ref="AC235:AH235"/>
    <mergeCell ref="AI235:AN235"/>
    <mergeCell ref="AO235:AT235"/>
    <mergeCell ref="AU235:AW236"/>
    <mergeCell ref="AX235:AZ236"/>
    <mergeCell ref="BA235:BC236"/>
    <mergeCell ref="BD235:BF236"/>
    <mergeCell ref="BG235:BI236"/>
    <mergeCell ref="A234:C236"/>
    <mergeCell ref="D234:V236"/>
    <mergeCell ref="W234:AH234"/>
    <mergeCell ref="AI234:AT234"/>
    <mergeCell ref="AU234:AZ234"/>
    <mergeCell ref="BA234:BF234"/>
    <mergeCell ref="AT229:AX229"/>
    <mergeCell ref="AY229:BC229"/>
    <mergeCell ref="BD229:BH229"/>
    <mergeCell ref="BI229:BM229"/>
    <mergeCell ref="BN229:BR229"/>
    <mergeCell ref="A233:BL233"/>
    <mergeCell ref="AT230:AX230"/>
    <mergeCell ref="AY230:BC230"/>
    <mergeCell ref="BD230:BH230"/>
    <mergeCell ref="BI230:BM230"/>
    <mergeCell ref="A229:T229"/>
    <mergeCell ref="U229:Y229"/>
    <mergeCell ref="Z229:AD229"/>
    <mergeCell ref="AE229:AI229"/>
    <mergeCell ref="AJ229:AN229"/>
    <mergeCell ref="AO229:AS229"/>
    <mergeCell ref="AO228:AS228"/>
    <mergeCell ref="AT228:AX228"/>
    <mergeCell ref="AY228:BC228"/>
    <mergeCell ref="BD228:BH228"/>
    <mergeCell ref="BI228:BM228"/>
    <mergeCell ref="BN228:BR228"/>
    <mergeCell ref="AT227:AX227"/>
    <mergeCell ref="AY227:BC227"/>
    <mergeCell ref="BD227:BH227"/>
    <mergeCell ref="BI227:BM227"/>
    <mergeCell ref="BN227:BR227"/>
    <mergeCell ref="A228:T228"/>
    <mergeCell ref="U228:Y228"/>
    <mergeCell ref="Z228:AD228"/>
    <mergeCell ref="AE228:AI228"/>
    <mergeCell ref="AJ228:AN228"/>
    <mergeCell ref="A227:T227"/>
    <mergeCell ref="U227:Y227"/>
    <mergeCell ref="Z227:AD227"/>
    <mergeCell ref="AE227:AI227"/>
    <mergeCell ref="AJ227:AN227"/>
    <mergeCell ref="AO227:AS227"/>
    <mergeCell ref="AO226:AS226"/>
    <mergeCell ref="AT226:AX226"/>
    <mergeCell ref="AY226:BC226"/>
    <mergeCell ref="BD226:BH226"/>
    <mergeCell ref="BI226:BM226"/>
    <mergeCell ref="BN226:BR226"/>
    <mergeCell ref="A225:T226"/>
    <mergeCell ref="U225:AD225"/>
    <mergeCell ref="AE225:AN225"/>
    <mergeCell ref="AO225:AX225"/>
    <mergeCell ref="AY225:BH225"/>
    <mergeCell ref="BI225:BR225"/>
    <mergeCell ref="U226:Y226"/>
    <mergeCell ref="Z226:AD226"/>
    <mergeCell ref="AE226:AI226"/>
    <mergeCell ref="AJ226:AN226"/>
    <mergeCell ref="AP182:AT182"/>
    <mergeCell ref="AU182:AY182"/>
    <mergeCell ref="AZ182:BD182"/>
    <mergeCell ref="BE182:BI182"/>
    <mergeCell ref="A223:BL223"/>
    <mergeCell ref="A224:BR224"/>
    <mergeCell ref="AP184:AT184"/>
    <mergeCell ref="AU184:AY184"/>
    <mergeCell ref="AZ184:BD184"/>
    <mergeCell ref="BE184:BI184"/>
    <mergeCell ref="AP181:AT181"/>
    <mergeCell ref="AU181:AY181"/>
    <mergeCell ref="AZ181:BD181"/>
    <mergeCell ref="BE181:BI181"/>
    <mergeCell ref="A182:C182"/>
    <mergeCell ref="D182:P182"/>
    <mergeCell ref="Q182:U182"/>
    <mergeCell ref="V182:AE182"/>
    <mergeCell ref="AF182:AJ182"/>
    <mergeCell ref="AK182:AO182"/>
    <mergeCell ref="AP180:AT180"/>
    <mergeCell ref="AU180:AY180"/>
    <mergeCell ref="AZ180:BD180"/>
    <mergeCell ref="BE180:BI180"/>
    <mergeCell ref="A181:C181"/>
    <mergeCell ref="D181:P181"/>
    <mergeCell ref="Q181:U181"/>
    <mergeCell ref="V181:AE181"/>
    <mergeCell ref="AF181:AJ181"/>
    <mergeCell ref="AK181:AO181"/>
    <mergeCell ref="AP179:AT179"/>
    <mergeCell ref="AU179:AY179"/>
    <mergeCell ref="AZ179:BD179"/>
    <mergeCell ref="BE179:BI179"/>
    <mergeCell ref="A180:C180"/>
    <mergeCell ref="D180:P180"/>
    <mergeCell ref="Q180:U180"/>
    <mergeCell ref="V180:AE180"/>
    <mergeCell ref="AF180:AJ180"/>
    <mergeCell ref="AK180:AO180"/>
    <mergeCell ref="BT129:BX129"/>
    <mergeCell ref="A177:BL177"/>
    <mergeCell ref="A178:C179"/>
    <mergeCell ref="D178:P179"/>
    <mergeCell ref="Q178:U179"/>
    <mergeCell ref="V178:AE179"/>
    <mergeCell ref="AF178:AT178"/>
    <mergeCell ref="AU178:BI178"/>
    <mergeCell ref="AF179:AJ179"/>
    <mergeCell ref="AK179:AO179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A127:C127"/>
    <mergeCell ref="D127:P127"/>
    <mergeCell ref="Q127:U127"/>
    <mergeCell ref="V127:AE127"/>
    <mergeCell ref="AF127:AJ127"/>
    <mergeCell ref="AK127:AO127"/>
    <mergeCell ref="BJ125:BX125"/>
    <mergeCell ref="AF126:AJ126"/>
    <mergeCell ref="AK126:AO126"/>
    <mergeCell ref="AP126:AT126"/>
    <mergeCell ref="AU126:AY126"/>
    <mergeCell ref="AZ126:BD126"/>
    <mergeCell ref="BE126:BI126"/>
    <mergeCell ref="BJ126:BN126"/>
    <mergeCell ref="BO126:BS126"/>
    <mergeCell ref="BT126:BX126"/>
    <mergeCell ref="A125:C126"/>
    <mergeCell ref="D125:P126"/>
    <mergeCell ref="Q125:U126"/>
    <mergeCell ref="V125:AE126"/>
    <mergeCell ref="AF125:AT125"/>
    <mergeCell ref="AU125:BI125"/>
    <mergeCell ref="AO112:AS112"/>
    <mergeCell ref="AT112:AX112"/>
    <mergeCell ref="AY112:BC112"/>
    <mergeCell ref="BD112:BH112"/>
    <mergeCell ref="A123:BL123"/>
    <mergeCell ref="A124:BL124"/>
    <mergeCell ref="AO111:AS111"/>
    <mergeCell ref="AT111:AX111"/>
    <mergeCell ref="AY111:BC111"/>
    <mergeCell ref="BD111:BH111"/>
    <mergeCell ref="A112:C112"/>
    <mergeCell ref="D112:T112"/>
    <mergeCell ref="U112:Y112"/>
    <mergeCell ref="Z112:AD112"/>
    <mergeCell ref="AE112:AI112"/>
    <mergeCell ref="AJ112:AN112"/>
    <mergeCell ref="AO110:AS110"/>
    <mergeCell ref="AT110:AX110"/>
    <mergeCell ref="AY110:BC110"/>
    <mergeCell ref="BD110:BH110"/>
    <mergeCell ref="A111:C111"/>
    <mergeCell ref="D111:T111"/>
    <mergeCell ref="U111:Y111"/>
    <mergeCell ref="Z111:AD111"/>
    <mergeCell ref="AE111:AI111"/>
    <mergeCell ref="AJ111:AN111"/>
    <mergeCell ref="A110:C110"/>
    <mergeCell ref="D110:T110"/>
    <mergeCell ref="U110:Y110"/>
    <mergeCell ref="Z110:AD110"/>
    <mergeCell ref="AE110:AI110"/>
    <mergeCell ref="AJ110:AN110"/>
    <mergeCell ref="AE109:AI109"/>
    <mergeCell ref="AJ109:AN109"/>
    <mergeCell ref="AO109:AS109"/>
    <mergeCell ref="AT109:AX109"/>
    <mergeCell ref="AY109:BC109"/>
    <mergeCell ref="BD109:BH109"/>
    <mergeCell ref="BQ94:BT94"/>
    <mergeCell ref="BU94:BY94"/>
    <mergeCell ref="A106:BL106"/>
    <mergeCell ref="A107:BH107"/>
    <mergeCell ref="A108:C109"/>
    <mergeCell ref="D108:T109"/>
    <mergeCell ref="U108:AN108"/>
    <mergeCell ref="AO108:BH108"/>
    <mergeCell ref="U109:Y109"/>
    <mergeCell ref="Z109:AD109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U91:Y91"/>
    <mergeCell ref="Z91:AD91"/>
    <mergeCell ref="AE91:AH91"/>
    <mergeCell ref="AI91:AM91"/>
    <mergeCell ref="AN91:AR91"/>
    <mergeCell ref="AS91:AW91"/>
    <mergeCell ref="BB84:BF84"/>
    <mergeCell ref="BG84:BK84"/>
    <mergeCell ref="A87:BL87"/>
    <mergeCell ref="A88:BL88"/>
    <mergeCell ref="A89:BY89"/>
    <mergeCell ref="A90:C91"/>
    <mergeCell ref="D90:T91"/>
    <mergeCell ref="U90:AM90"/>
    <mergeCell ref="AN90:BF90"/>
    <mergeCell ref="BG90:BY90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BB82:BF82"/>
    <mergeCell ref="BG82:BK82"/>
    <mergeCell ref="A83:E83"/>
    <mergeCell ref="F83:W83"/>
    <mergeCell ref="X83:AB83"/>
    <mergeCell ref="AC83:AG83"/>
    <mergeCell ref="AH83:AL83"/>
    <mergeCell ref="AM83:AQ83"/>
    <mergeCell ref="AR83:AV83"/>
    <mergeCell ref="AW83:BA83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A80:E81"/>
    <mergeCell ref="F80:W81"/>
    <mergeCell ref="X80:AQ80"/>
    <mergeCell ref="AR80:BK80"/>
    <mergeCell ref="X81:AB81"/>
    <mergeCell ref="AC81:AG81"/>
    <mergeCell ref="AH81:AL81"/>
    <mergeCell ref="AM81:AQ81"/>
    <mergeCell ref="AR81:AV81"/>
    <mergeCell ref="AW81:BA81"/>
    <mergeCell ref="AR73:AV73"/>
    <mergeCell ref="AW73:BA73"/>
    <mergeCell ref="BB73:BF73"/>
    <mergeCell ref="BG73:BK73"/>
    <mergeCell ref="A78:BL78"/>
    <mergeCell ref="A79:BK79"/>
    <mergeCell ref="AW74:BA74"/>
    <mergeCell ref="BB74:BF74"/>
    <mergeCell ref="BG74:BK74"/>
    <mergeCell ref="A75:D75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AH70:AL70"/>
    <mergeCell ref="AM70:AQ70"/>
    <mergeCell ref="AR70:AV70"/>
    <mergeCell ref="AW70:BA70"/>
    <mergeCell ref="BB70:BF70"/>
    <mergeCell ref="BG70:BK70"/>
    <mergeCell ref="BQ65:BT65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AX64:BA64"/>
    <mergeCell ref="BB64:BF64"/>
    <mergeCell ref="BG64:BK64"/>
    <mergeCell ref="BL64:BP64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G62:BK62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4:BY54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A8:AF8"/>
    <mergeCell ref="AH8:BA8"/>
    <mergeCell ref="BC8:BJ8"/>
    <mergeCell ref="BN1:BZ1"/>
    <mergeCell ref="A2:BZ2"/>
    <mergeCell ref="B4:AF4"/>
    <mergeCell ref="AH4:AR4"/>
    <mergeCell ref="A5:AF5"/>
    <mergeCell ref="AH5:AR5"/>
    <mergeCell ref="AT5:BA5"/>
  </mergeCells>
  <conditionalFormatting sqref="A239:A240 A94 A112">
    <cfRule type="cellIs" dxfId="55" priority="3" stopIfTrue="1" operator="equal">
      <formula>A93</formula>
    </cfRule>
  </conditionalFormatting>
  <conditionalFormatting sqref="A129:C129 A133:C133 A137:C140 A144:C144 A148:C151 A155:C155 A159:C161 A163:C163 A172:C175 A166:C167 A182:C182 A186:C186 A195:C195 A204:C204 A211:C211 A214:C215 A220:C221 A208:C208 A199:C199 A190:C190">
    <cfRule type="cellIs" dxfId="54" priority="1" stopIfTrue="1" operator="equal">
      <formula>A128</formula>
    </cfRule>
    <cfRule type="cellIs" dxfId="53" priority="2" stopIfTrue="1" operator="equal">
      <formula>0</formula>
    </cfRule>
  </conditionalFormatting>
  <conditionalFormatting sqref="A121">
    <cfRule type="cellIs" dxfId="52" priority="5" stopIfTrue="1" operator="equal">
      <formula>A112</formula>
    </cfRule>
  </conditionalFormatting>
  <conditionalFormatting sqref="A102">
    <cfRule type="cellIs" dxfId="51" priority="7" stopIfTrue="1" operator="equal">
      <formula>A94</formula>
    </cfRule>
  </conditionalFormatting>
  <conditionalFormatting sqref="A95">
    <cfRule type="cellIs" dxfId="50" priority="11" stopIfTrue="1" operator="equal">
      <formula>A103</formula>
    </cfRule>
  </conditionalFormatting>
  <conditionalFormatting sqref="A98">
    <cfRule type="cellIs" dxfId="49" priority="12" stopIfTrue="1" operator="equal">
      <formula>A95</formula>
    </cfRule>
  </conditionalFormatting>
  <conditionalFormatting sqref="A103:A104">
    <cfRule type="cellIs" dxfId="48" priority="17" stopIfTrue="1" operator="equal">
      <formula>#REF!</formula>
    </cfRule>
  </conditionalFormatting>
  <conditionalFormatting sqref="A96:A97 A114">
    <cfRule type="cellIs" dxfId="47" priority="19" stopIfTrue="1" operator="equal">
      <formula>A100</formula>
    </cfRule>
  </conditionalFormatting>
  <conditionalFormatting sqref="A100 A119">
    <cfRule type="cellIs" dxfId="46" priority="20" stopIfTrue="1" operator="equal">
      <formula>A98</formula>
    </cfRule>
  </conditionalFormatting>
  <conditionalFormatting sqref="A101">
    <cfRule type="cellIs" dxfId="45" priority="21" stopIfTrue="1" operator="equal">
      <formula>A99</formula>
    </cfRule>
  </conditionalFormatting>
  <conditionalFormatting sqref="A99">
    <cfRule type="cellIs" dxfId="44" priority="23" stopIfTrue="1" operator="equal">
      <formula>A102</formula>
    </cfRule>
  </conditionalFormatting>
  <conditionalFormatting sqref="A120">
    <cfRule type="cellIs" dxfId="43" priority="25" stopIfTrue="1" operator="equal">
      <formula>A114</formula>
    </cfRule>
  </conditionalFormatting>
  <conditionalFormatting sqref="A116">
    <cfRule type="cellIs" dxfId="42" priority="30" stopIfTrue="1" operator="equal">
      <formula>A113</formula>
    </cfRule>
  </conditionalFormatting>
  <conditionalFormatting sqref="A115">
    <cfRule type="cellIs" dxfId="41" priority="34" stopIfTrue="1" operator="equal">
      <formula>A119</formula>
    </cfRule>
  </conditionalFormatting>
  <conditionalFormatting sqref="A118">
    <cfRule type="cellIs" dxfId="40" priority="37" stopIfTrue="1" operator="equal">
      <formula>A116</formula>
    </cfRule>
  </conditionalFormatting>
  <conditionalFormatting sqref="A113">
    <cfRule type="cellIs" dxfId="39" priority="41" stopIfTrue="1" operator="equal">
      <formula>#REF!</formula>
    </cfRule>
  </conditionalFormatting>
  <conditionalFormatting sqref="A117">
    <cfRule type="cellIs" dxfId="38" priority="42" stopIfTrue="1" operator="equal">
      <formula>#REF!</formula>
    </cfRule>
  </conditionalFormatting>
  <conditionalFormatting sqref="A131:C131 A142:C142 A153:C153 A184:C184 A193:C193 A202:C202">
    <cfRule type="cellIs" dxfId="37" priority="45" stopIfTrue="1" operator="equal">
      <formula>A129</formula>
    </cfRule>
    <cfRule type="cellIs" dxfId="36" priority="46" stopIfTrue="1" operator="equal">
      <formula>0</formula>
    </cfRule>
  </conditionalFormatting>
  <conditionalFormatting sqref="A130:C130 A141:C141 A165:C165 A183:C183 A192:C192 A201:C201 A213:C213">
    <cfRule type="cellIs" dxfId="35" priority="49" stopIfTrue="1" operator="equal">
      <formula>A134</formula>
    </cfRule>
    <cfRule type="cellIs" dxfId="34" priority="50" stopIfTrue="1" operator="equal">
      <formula>0</formula>
    </cfRule>
  </conditionalFormatting>
  <conditionalFormatting sqref="A135:C135">
    <cfRule type="cellIs" dxfId="33" priority="51" stopIfTrue="1" operator="equal">
      <formula>A130</formula>
    </cfRule>
    <cfRule type="cellIs" dxfId="32" priority="52" stopIfTrue="1" operator="equal">
      <formula>0</formula>
    </cfRule>
  </conditionalFormatting>
  <conditionalFormatting sqref="A134:C134 A136:C136 A145:C145 A147:C147 A156:C156 A158:C158 A164:C164 A187:C187 A189:C189 A196:C196 A198:C198 A205:C205 A207:C207 A212:C212">
    <cfRule type="cellIs" dxfId="31" priority="55" stopIfTrue="1" operator="equal">
      <formula>A131</formula>
    </cfRule>
    <cfRule type="cellIs" dxfId="30" priority="56" stopIfTrue="1" operator="equal">
      <formula>0</formula>
    </cfRule>
  </conditionalFormatting>
  <conditionalFormatting sqref="A132:C132 A143:C143 A154:C154 A185:C185 A194:C194 A203:C203">
    <cfRule type="cellIs" dxfId="29" priority="60" stopIfTrue="1" operator="equal">
      <formula>A135</formula>
    </cfRule>
    <cfRule type="cellIs" dxfId="28" priority="61" stopIfTrue="1" operator="equal">
      <formula>0</formula>
    </cfRule>
  </conditionalFormatting>
  <conditionalFormatting sqref="A146:C146">
    <cfRule type="cellIs" dxfId="27" priority="66" stopIfTrue="1" operator="equal">
      <formula>A141</formula>
    </cfRule>
    <cfRule type="cellIs" dxfId="26" priority="67" stopIfTrue="1" operator="equal">
      <formula>0</formula>
    </cfRule>
  </conditionalFormatting>
  <conditionalFormatting sqref="A152:C152">
    <cfRule type="cellIs" dxfId="25" priority="70" stopIfTrue="1" operator="equal">
      <formula>A156</formula>
    </cfRule>
    <cfRule type="cellIs" dxfId="24" priority="71" stopIfTrue="1" operator="equal">
      <formula>0</formula>
    </cfRule>
  </conditionalFormatting>
  <conditionalFormatting sqref="A157:C157">
    <cfRule type="cellIs" dxfId="23" priority="72" stopIfTrue="1" operator="equal">
      <formula>A152</formula>
    </cfRule>
    <cfRule type="cellIs" dxfId="22" priority="73" stopIfTrue="1" operator="equal">
      <formula>0</formula>
    </cfRule>
  </conditionalFormatting>
  <conditionalFormatting sqref="A170:C170">
    <cfRule type="cellIs" dxfId="21" priority="76" stopIfTrue="1" operator="equal">
      <formula>A163</formula>
    </cfRule>
    <cfRule type="cellIs" dxfId="20" priority="77" stopIfTrue="1" operator="equal">
      <formula>0</formula>
    </cfRule>
  </conditionalFormatting>
  <conditionalFormatting sqref="A162:C162 A210:C210">
    <cfRule type="cellIs" dxfId="19" priority="80" stopIfTrue="1" operator="equal">
      <formula>A168</formula>
    </cfRule>
    <cfRule type="cellIs" dxfId="18" priority="81" stopIfTrue="1" operator="equal">
      <formula>0</formula>
    </cfRule>
  </conditionalFormatting>
  <conditionalFormatting sqref="A168:C168 A216:C216">
    <cfRule type="cellIs" dxfId="17" priority="86" stopIfTrue="1" operator="equal">
      <formula>A164</formula>
    </cfRule>
    <cfRule type="cellIs" dxfId="16" priority="87" stopIfTrue="1" operator="equal">
      <formula>0</formula>
    </cfRule>
  </conditionalFormatting>
  <conditionalFormatting sqref="A171:C171">
    <cfRule type="cellIs" dxfId="15" priority="92" stopIfTrue="1" operator="equal">
      <formula>A167</formula>
    </cfRule>
    <cfRule type="cellIs" dxfId="14" priority="93" stopIfTrue="1" operator="equal">
      <formula>0</formula>
    </cfRule>
  </conditionalFormatting>
  <conditionalFormatting sqref="A169:C169 A217:C217">
    <cfRule type="cellIs" dxfId="13" priority="94" stopIfTrue="1" operator="equal">
      <formula>A170</formula>
    </cfRule>
    <cfRule type="cellIs" dxfId="12" priority="95" stopIfTrue="1" operator="equal">
      <formula>0</formula>
    </cfRule>
  </conditionalFormatting>
  <conditionalFormatting sqref="A188:C188">
    <cfRule type="cellIs" dxfId="11" priority="100" stopIfTrue="1" operator="equal">
      <formula>A183</formula>
    </cfRule>
    <cfRule type="cellIs" dxfId="10" priority="101" stopIfTrue="1" operator="equal">
      <formula>0</formula>
    </cfRule>
  </conditionalFormatting>
  <conditionalFormatting sqref="A197:C197">
    <cfRule type="cellIs" dxfId="9" priority="106" stopIfTrue="1" operator="equal">
      <formula>A192</formula>
    </cfRule>
    <cfRule type="cellIs" dxfId="8" priority="107" stopIfTrue="1" operator="equal">
      <formula>0</formula>
    </cfRule>
  </conditionalFormatting>
  <conditionalFormatting sqref="A206:C206">
    <cfRule type="cellIs" dxfId="7" priority="112" stopIfTrue="1" operator="equal">
      <formula>A201</formula>
    </cfRule>
    <cfRule type="cellIs" dxfId="6" priority="113" stopIfTrue="1" operator="equal">
      <formula>0</formula>
    </cfRule>
  </conditionalFormatting>
  <conditionalFormatting sqref="A218:C218">
    <cfRule type="cellIs" dxfId="5" priority="118" stopIfTrue="1" operator="equal">
      <formula>A211</formula>
    </cfRule>
    <cfRule type="cellIs" dxfId="4" priority="119" stopIfTrue="1" operator="equal">
      <formula>0</formula>
    </cfRule>
  </conditionalFormatting>
  <conditionalFormatting sqref="A219:C219">
    <cfRule type="cellIs" dxfId="3" priority="124" stopIfTrue="1" operator="equal">
      <formula>A215</formula>
    </cfRule>
    <cfRule type="cellIs" dxfId="2" priority="125" stopIfTrue="1" operator="equal">
      <formula>0</formula>
    </cfRule>
  </conditionalFormatting>
  <conditionalFormatting sqref="A209:C209 A200:C200 A191:C191">
    <cfRule type="cellIs" dxfId="1" priority="128" stopIfTrue="1" operator="equal">
      <formula>#REF!</formula>
    </cfRule>
    <cfRule type="cellIs" dxfId="0" priority="129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КПК1115011</vt:lpstr>
      <vt:lpstr>'Додаток2 КПК1115011'!Область_друку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2019-10-19T14:09:19Z</cp:lastPrinted>
  <dcterms:created xsi:type="dcterms:W3CDTF">2016-07-02T12:27:50Z</dcterms:created>
  <dcterms:modified xsi:type="dcterms:W3CDTF">2020-02-26T14:34:29Z</dcterms:modified>
</cp:coreProperties>
</file>